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iskamp\Examples\"/>
    </mc:Choice>
  </mc:AlternateContent>
  <bookViews>
    <workbookView xWindow="0" yWindow="0" windowWidth="22110" windowHeight="10845"/>
  </bookViews>
  <sheets>
    <sheet name="Basic Multivariate Distribution" sheetId="1" r:id="rId1"/>
    <sheet name="Portfolio Model" sheetId="2" r:id="rId2"/>
    <sheet name="Mixed Distribution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3" l="1"/>
  <c r="I34" i="3" s="1"/>
  <c r="I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L9" i="3"/>
  <c r="L7" i="3"/>
  <c r="L5" i="3"/>
  <c r="L3" i="3"/>
  <c r="J29" i="3"/>
  <c r="J26" i="3"/>
  <c r="J22" i="3"/>
  <c r="J19" i="3"/>
  <c r="J17" i="3"/>
  <c r="J14" i="3"/>
  <c r="J11" i="3"/>
  <c r="J8" i="3"/>
  <c r="J7" i="3"/>
  <c r="J4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8" i="3"/>
  <c r="L6" i="3"/>
  <c r="L4" i="3"/>
  <c r="J28" i="3"/>
  <c r="J24" i="3"/>
  <c r="J20" i="3"/>
  <c r="J16" i="3"/>
  <c r="J13" i="3"/>
  <c r="J10" i="3"/>
  <c r="J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J34" i="3"/>
  <c r="J33" i="3"/>
  <c r="J32" i="3"/>
  <c r="J31" i="3"/>
  <c r="J30" i="3"/>
  <c r="J27" i="3"/>
  <c r="J25" i="3"/>
  <c r="J23" i="3"/>
  <c r="J21" i="3"/>
  <c r="J18" i="3"/>
  <c r="J15" i="3"/>
  <c r="J12" i="3"/>
  <c r="J9" i="3"/>
  <c r="J6" i="3"/>
  <c r="J3" i="3"/>
  <c r="M2" i="3"/>
  <c r="L2" i="3"/>
  <c r="K2" i="3"/>
  <c r="J2" i="3"/>
  <c r="P3" i="2" l="1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F12" i="3"/>
  <c r="F13" i="3"/>
  <c r="F14" i="3"/>
  <c r="F15" i="3"/>
  <c r="C20" i="3"/>
  <c r="C21" i="3"/>
  <c r="C22" i="3"/>
  <c r="C23" i="3"/>
  <c r="D21" i="3"/>
  <c r="D22" i="3"/>
  <c r="D23" i="3"/>
  <c r="E22" i="3"/>
  <c r="E23" i="3"/>
  <c r="F23" i="3"/>
  <c r="K13" i="1"/>
  <c r="P13" i="1"/>
  <c r="E12" i="1"/>
  <c r="N32" i="1"/>
  <c r="N6" i="1"/>
  <c r="Q24" i="1"/>
  <c r="J12" i="1"/>
  <c r="P7" i="1"/>
  <c r="P23" i="1"/>
  <c r="Q17" i="1"/>
  <c r="J15" i="1"/>
  <c r="N19" i="1"/>
  <c r="O20" i="1"/>
  <c r="N25" i="1"/>
  <c r="P4" i="1"/>
  <c r="Q18" i="1"/>
  <c r="Q7" i="1"/>
  <c r="Q3" i="2"/>
  <c r="Q17" i="2"/>
  <c r="Q33" i="2"/>
  <c r="Q18" i="2"/>
  <c r="Q34" i="2"/>
  <c r="Q19" i="2"/>
  <c r="Q35" i="2"/>
  <c r="Q16" i="2"/>
  <c r="Q32" i="2"/>
  <c r="M27" i="2"/>
  <c r="G14" i="1"/>
  <c r="P2" i="1"/>
  <c r="N30" i="1"/>
  <c r="O28" i="1"/>
  <c r="P17" i="1"/>
  <c r="N4" i="1"/>
  <c r="O5" i="1"/>
  <c r="Q11" i="1"/>
  <c r="D23" i="1"/>
  <c r="H15" i="1"/>
  <c r="N7" i="1"/>
  <c r="O10" i="1"/>
  <c r="P6" i="1"/>
  <c r="P22" i="1"/>
  <c r="N14" i="1"/>
  <c r="O16" i="1"/>
  <c r="Q12" i="1"/>
  <c r="Q28" i="1"/>
  <c r="Q25" i="1"/>
  <c r="C21" i="1"/>
  <c r="J13" i="1"/>
  <c r="N17" i="1"/>
  <c r="O18" i="1"/>
  <c r="P11" i="1"/>
  <c r="P27" i="1"/>
  <c r="N24" i="1"/>
  <c r="O31" i="1"/>
  <c r="Q29" i="1"/>
  <c r="H12" i="1"/>
  <c r="O2" i="1"/>
  <c r="N28" i="1"/>
  <c r="O27" i="1"/>
  <c r="P16" i="1"/>
  <c r="P32" i="1"/>
  <c r="O3" i="1"/>
  <c r="Q6" i="1"/>
  <c r="Q22" i="1"/>
  <c r="Q15" i="1"/>
  <c r="Q5" i="2"/>
  <c r="Q21" i="2"/>
  <c r="Q6" i="2"/>
  <c r="Q22" i="2"/>
  <c r="Q7" i="2"/>
  <c r="Q23" i="2"/>
  <c r="Q4" i="2"/>
  <c r="Q20" i="2"/>
  <c r="Q36" i="2"/>
  <c r="E15" i="1"/>
  <c r="O22" i="1"/>
  <c r="N27" i="1"/>
  <c r="H14" i="1"/>
  <c r="O29" i="1"/>
  <c r="O7" i="1"/>
  <c r="Q21" i="1"/>
  <c r="N9" i="1"/>
  <c r="O19" i="1"/>
  <c r="P12" i="1"/>
  <c r="M29" i="2"/>
  <c r="E22" i="1"/>
  <c r="H13" i="1"/>
  <c r="N5" i="1"/>
  <c r="O8" i="1"/>
  <c r="P5" i="1"/>
  <c r="P21" i="1"/>
  <c r="N12" i="1"/>
  <c r="O13" i="1"/>
  <c r="Q19" i="1"/>
  <c r="C22" i="1"/>
  <c r="K14" i="1"/>
  <c r="N15" i="1"/>
  <c r="O17" i="1"/>
  <c r="P10" i="1"/>
  <c r="P26" i="1"/>
  <c r="N22" i="1"/>
  <c r="O25" i="1"/>
  <c r="Q16" i="1"/>
  <c r="Q32" i="1"/>
  <c r="E14" i="1"/>
  <c r="G12" i="1"/>
  <c r="N2" i="1"/>
  <c r="N26" i="1"/>
  <c r="O26" i="1"/>
  <c r="P15" i="1"/>
  <c r="P31" i="1"/>
  <c r="N31" i="1"/>
  <c r="Q5" i="1"/>
  <c r="E23" i="1"/>
  <c r="G15" i="1"/>
  <c r="N3" i="1"/>
  <c r="O6" i="1"/>
  <c r="P3" i="1"/>
  <c r="P20" i="1"/>
  <c r="N10" i="1"/>
  <c r="O11" i="1"/>
  <c r="Q10" i="1"/>
  <c r="Q26" i="1"/>
  <c r="Q23" i="1"/>
  <c r="Q9" i="2"/>
  <c r="Q25" i="2"/>
  <c r="Q10" i="2"/>
  <c r="Q26" i="2"/>
  <c r="Q11" i="2"/>
  <c r="Q27" i="2"/>
  <c r="Q8" i="2"/>
  <c r="Q24" i="2"/>
  <c r="M26" i="2"/>
  <c r="N21" i="1"/>
  <c r="P29" i="1"/>
  <c r="Q3" i="1"/>
  <c r="Q2" i="1"/>
  <c r="P18" i="1"/>
  <c r="Q8" i="1"/>
  <c r="D22" i="1"/>
  <c r="O12" i="1"/>
  <c r="N16" i="1"/>
  <c r="C20" i="1"/>
  <c r="P28" i="1"/>
  <c r="M28" i="2"/>
  <c r="C23" i="1"/>
  <c r="J14" i="1"/>
  <c r="N13" i="1"/>
  <c r="O15" i="1"/>
  <c r="P9" i="1"/>
  <c r="P25" i="1"/>
  <c r="N20" i="1"/>
  <c r="O23" i="1"/>
  <c r="Q31" i="1"/>
  <c r="E13" i="1"/>
  <c r="K15" i="1"/>
  <c r="N23" i="1"/>
  <c r="O24" i="1"/>
  <c r="P14" i="1"/>
  <c r="P30" i="1"/>
  <c r="N29" i="1"/>
  <c r="Q4" i="1"/>
  <c r="Q20" i="1"/>
  <c r="Q13" i="1"/>
  <c r="F23" i="1"/>
  <c r="G13" i="1"/>
  <c r="O32" i="1"/>
  <c r="O4" i="1"/>
  <c r="O30" i="1"/>
  <c r="P19" i="1"/>
  <c r="N8" i="1"/>
  <c r="O9" i="1"/>
  <c r="Q9" i="1"/>
  <c r="D21" i="1"/>
  <c r="K12" i="1"/>
  <c r="N11" i="1"/>
  <c r="O14" i="1"/>
  <c r="P8" i="1"/>
  <c r="P24" i="1"/>
  <c r="N18" i="1"/>
  <c r="O21" i="1"/>
  <c r="Q14" i="1"/>
  <c r="Q30" i="1"/>
  <c r="Q27" i="1"/>
  <c r="Q13" i="2"/>
  <c r="Q29" i="2"/>
  <c r="Q14" i="2"/>
  <c r="Q30" i="2"/>
  <c r="Q15" i="2"/>
  <c r="Q31" i="2"/>
  <c r="Q12" i="2"/>
  <c r="Q28" i="2"/>
  <c r="H3" i="2"/>
  <c r="F11" i="2"/>
  <c r="G4" i="2"/>
  <c r="G11" i="2"/>
  <c r="G15" i="2"/>
  <c r="G19" i="2"/>
  <c r="F4" i="2"/>
  <c r="F16" i="2"/>
  <c r="G8" i="2"/>
  <c r="H7" i="2"/>
  <c r="H11" i="2"/>
  <c r="H15" i="2"/>
  <c r="H19" i="2"/>
  <c r="F6" i="2"/>
  <c r="F18" i="2"/>
  <c r="I5" i="2"/>
  <c r="I9" i="2"/>
  <c r="I13" i="2"/>
  <c r="I17" i="2"/>
  <c r="I21" i="2"/>
  <c r="I3" i="2"/>
  <c r="G7" i="2"/>
  <c r="G12" i="2"/>
  <c r="G16" i="2"/>
  <c r="G20" i="2"/>
  <c r="F7" i="2"/>
  <c r="H4" i="2"/>
  <c r="H8" i="2"/>
  <c r="H12" i="2"/>
  <c r="H16" i="2"/>
  <c r="F10" i="2"/>
  <c r="F21" i="2"/>
  <c r="I10" i="2"/>
  <c r="I14" i="2"/>
  <c r="I22" i="2"/>
  <c r="F20" i="2"/>
  <c r="G18" i="2"/>
  <c r="F13" i="2"/>
  <c r="H10" i="2"/>
  <c r="H18" i="2"/>
  <c r="I4" i="2"/>
  <c r="I16" i="2"/>
  <c r="F14" i="2"/>
  <c r="F19" i="2"/>
  <c r="H20" i="2"/>
  <c r="I6" i="2"/>
  <c r="I18" i="2"/>
  <c r="F8" i="2"/>
  <c r="G14" i="2"/>
  <c r="G5" i="2"/>
  <c r="H14" i="2"/>
  <c r="F15" i="2"/>
  <c r="I12" i="2"/>
  <c r="F3" i="2"/>
  <c r="F5" i="2"/>
  <c r="F17" i="2"/>
  <c r="G9" i="2"/>
  <c r="G13" i="2"/>
  <c r="G17" i="2"/>
  <c r="G21" i="2"/>
  <c r="F9" i="2"/>
  <c r="F22" i="2"/>
  <c r="H5" i="2"/>
  <c r="H9" i="2"/>
  <c r="H13" i="2"/>
  <c r="H17" i="2"/>
  <c r="H21" i="2"/>
  <c r="F12" i="2"/>
  <c r="G6" i="2"/>
  <c r="I7" i="2"/>
  <c r="I11" i="2"/>
  <c r="I15" i="2"/>
  <c r="I19" i="2"/>
  <c r="G3" i="2"/>
  <c r="G10" i="2"/>
  <c r="G22" i="2"/>
  <c r="H6" i="2"/>
  <c r="H22" i="2"/>
  <c r="I8" i="2"/>
  <c r="I20" i="2"/>
  <c r="K5" i="2" l="1"/>
  <c r="K9" i="2"/>
  <c r="K11" i="2"/>
  <c r="K15" i="2"/>
  <c r="K17" i="2"/>
  <c r="K19" i="2"/>
  <c r="K20" i="2"/>
  <c r="K21" i="2"/>
  <c r="K3" i="2"/>
  <c r="L3" i="2" s="1"/>
  <c r="K7" i="2"/>
  <c r="K10" i="2"/>
  <c r="K13" i="2"/>
  <c r="K18" i="2"/>
  <c r="K4" i="2"/>
  <c r="K6" i="2"/>
  <c r="K8" i="2"/>
  <c r="K12" i="2"/>
  <c r="K14" i="2"/>
  <c r="K16" i="2"/>
  <c r="K22" i="2"/>
  <c r="M3" i="2" l="1"/>
  <c r="L4" i="2"/>
  <c r="M4" i="2" l="1"/>
  <c r="L5" i="2"/>
  <c r="M5" i="2" l="1"/>
  <c r="L6" i="2"/>
  <c r="M6" i="2" l="1"/>
  <c r="L7" i="2"/>
  <c r="M7" i="2" l="1"/>
  <c r="L8" i="2"/>
  <c r="M8" i="2" l="1"/>
  <c r="L9" i="2"/>
  <c r="M9" i="2" l="1"/>
  <c r="L10" i="2"/>
  <c r="M10" i="2" l="1"/>
  <c r="L11" i="2"/>
  <c r="M11" i="2" l="1"/>
  <c r="L12" i="2"/>
  <c r="M12" i="2" l="1"/>
  <c r="L13" i="2"/>
  <c r="M13" i="2" l="1"/>
  <c r="L14" i="2"/>
  <c r="M14" i="2" l="1"/>
  <c r="L15" i="2"/>
  <c r="M15" i="2" l="1"/>
  <c r="L16" i="2"/>
  <c r="M16" i="2" l="1"/>
  <c r="L17" i="2"/>
  <c r="M17" i="2" l="1"/>
  <c r="L18" i="2"/>
  <c r="M18" i="2" l="1"/>
  <c r="L19" i="2"/>
  <c r="M19" i="2" l="1"/>
  <c r="L20" i="2"/>
  <c r="M20" i="2" l="1"/>
  <c r="L21" i="2"/>
  <c r="M21" i="2" l="1"/>
  <c r="L22" i="2"/>
  <c r="M22" i="2" s="1"/>
  <c r="M24" i="2" s="1"/>
  <c r="M3" i="1" l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</calcChain>
</file>

<file path=xl/sharedStrings.xml><?xml version="1.0" encoding="utf-8"?>
<sst xmlns="http://schemas.openxmlformats.org/spreadsheetml/2006/main" count="82" uniqueCount="29">
  <si>
    <t>Small Cap</t>
  </si>
  <si>
    <t>Large Cap</t>
  </si>
  <si>
    <t>International</t>
  </si>
  <si>
    <t>Fixed Income</t>
  </si>
  <si>
    <t>Mean</t>
  </si>
  <si>
    <t>Std.Dev</t>
  </si>
  <si>
    <t>Sample</t>
  </si>
  <si>
    <t>Statistics</t>
  </si>
  <si>
    <t>Min</t>
  </si>
  <si>
    <t>Max</t>
  </si>
  <si>
    <t>Correlation Matrix</t>
  </si>
  <si>
    <t>Multivariate Distribution</t>
  </si>
  <si>
    <t>Validation (Check)</t>
  </si>
  <si>
    <t>Returns</t>
  </si>
  <si>
    <t>Portfolio Weighting</t>
  </si>
  <si>
    <t>Period</t>
  </si>
  <si>
    <t>Int'l</t>
  </si>
  <si>
    <t>Weighted</t>
  </si>
  <si>
    <t>Cumulative</t>
  </si>
  <si>
    <t>Annualized</t>
  </si>
  <si>
    <t>20-period Annualized</t>
  </si>
  <si>
    <t>A</t>
  </si>
  <si>
    <t>B</t>
  </si>
  <si>
    <t>D</t>
  </si>
  <si>
    <t>C</t>
  </si>
  <si>
    <t>Normal</t>
  </si>
  <si>
    <t>Uniform</t>
  </si>
  <si>
    <t>PERT</t>
  </si>
  <si>
    <t>Triangular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</si>
</sst>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2" fontId="2" fillId="0" borderId="0" xfId="0" applyNumberFormat="1" applyFont="1"/>
    <xf numFmtId="10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9" fontId="2" fillId="0" borderId="0" xfId="0" applyNumberFormat="1" applyFont="1"/>
    <xf numFmtId="0" fontId="2" fillId="0" borderId="1" xfId="0" applyFont="1" applyBorder="1"/>
    <xf numFmtId="164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right"/>
    </xf>
    <xf numFmtId="10" fontId="2" fillId="0" borderId="0" xfId="1" applyNumberFormat="1" applyFont="1"/>
    <xf numFmtId="165" fontId="2" fillId="0" borderId="0" xfId="0" applyNumberFormat="1" applyFont="1"/>
    <xf numFmtId="2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'Basic Multivariate Distribution'!$N$1</c:f>
              <c:strCache>
                <c:ptCount val="1"/>
                <c:pt idx="0">
                  <c:v>Small Cap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'Basic Multivariate Distribution'!$M$2:$M$32</c:f>
              <c:numCache>
                <c:formatCode>0.00%</c:formatCode>
                <c:ptCount val="31"/>
                <c:pt idx="0" formatCode="0%">
                  <c:v>-0.25</c:v>
                </c:pt>
                <c:pt idx="1">
                  <c:v>-0.23</c:v>
                </c:pt>
                <c:pt idx="2">
                  <c:v>-0.21000000000000002</c:v>
                </c:pt>
                <c:pt idx="3">
                  <c:v>-0.19000000000000003</c:v>
                </c:pt>
                <c:pt idx="4">
                  <c:v>-0.17000000000000004</c:v>
                </c:pt>
                <c:pt idx="5">
                  <c:v>-0.15000000000000005</c:v>
                </c:pt>
                <c:pt idx="6">
                  <c:v>-0.13000000000000006</c:v>
                </c:pt>
                <c:pt idx="7">
                  <c:v>-0.11000000000000006</c:v>
                </c:pt>
                <c:pt idx="8">
                  <c:v>-9.0000000000000052E-2</c:v>
                </c:pt>
                <c:pt idx="9">
                  <c:v>-7.0000000000000048E-2</c:v>
                </c:pt>
                <c:pt idx="10">
                  <c:v>-5.0000000000000044E-2</c:v>
                </c:pt>
                <c:pt idx="11">
                  <c:v>-3.0000000000000044E-2</c:v>
                </c:pt>
                <c:pt idx="12">
                  <c:v>-1.0000000000000044E-2</c:v>
                </c:pt>
                <c:pt idx="13">
                  <c:v>9.9999999999999568E-3</c:v>
                </c:pt>
                <c:pt idx="14">
                  <c:v>2.9999999999999957E-2</c:v>
                </c:pt>
                <c:pt idx="15">
                  <c:v>4.9999999999999961E-2</c:v>
                </c:pt>
                <c:pt idx="16">
                  <c:v>6.9999999999999965E-2</c:v>
                </c:pt>
                <c:pt idx="17">
                  <c:v>8.9999999999999969E-2</c:v>
                </c:pt>
                <c:pt idx="18">
                  <c:v>0.10999999999999997</c:v>
                </c:pt>
                <c:pt idx="19">
                  <c:v>0.12999999999999998</c:v>
                </c:pt>
                <c:pt idx="20">
                  <c:v>0.14999999999999997</c:v>
                </c:pt>
                <c:pt idx="21">
                  <c:v>0.16999999999999996</c:v>
                </c:pt>
                <c:pt idx="22">
                  <c:v>0.18999999999999995</c:v>
                </c:pt>
                <c:pt idx="23">
                  <c:v>0.20999999999999994</c:v>
                </c:pt>
                <c:pt idx="24">
                  <c:v>0.22999999999999993</c:v>
                </c:pt>
                <c:pt idx="25">
                  <c:v>0.24999999999999992</c:v>
                </c:pt>
                <c:pt idx="26">
                  <c:v>0.26999999999999991</c:v>
                </c:pt>
                <c:pt idx="27">
                  <c:v>0.28999999999999992</c:v>
                </c:pt>
                <c:pt idx="28">
                  <c:v>0.30999999999999994</c:v>
                </c:pt>
                <c:pt idx="29">
                  <c:v>0.32999999999999996</c:v>
                </c:pt>
                <c:pt idx="30">
                  <c:v>0.35</c:v>
                </c:pt>
              </c:numCache>
            </c:numRef>
          </c:cat>
          <c:val>
            <c:numRef>
              <c:f>'Basic Multivariate Distribution'!$N$2:$N$32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5.0000000000000001E-4</c:v>
                </c:pt>
                <c:pt idx="3">
                  <c:v>1E-3</c:v>
                </c:pt>
                <c:pt idx="4">
                  <c:v>2.5000000000000001E-3</c:v>
                </c:pt>
                <c:pt idx="5">
                  <c:v>5.0000000000000001E-3</c:v>
                </c:pt>
                <c:pt idx="6">
                  <c:v>0.01</c:v>
                </c:pt>
                <c:pt idx="7">
                  <c:v>1.7999999999999999E-2</c:v>
                </c:pt>
                <c:pt idx="8">
                  <c:v>3.2000000000000001E-2</c:v>
                </c:pt>
                <c:pt idx="9">
                  <c:v>5.3499999999999999E-2</c:v>
                </c:pt>
                <c:pt idx="10">
                  <c:v>8.5999999999999993E-2</c:v>
                </c:pt>
                <c:pt idx="11">
                  <c:v>0.13100000000000001</c:v>
                </c:pt>
                <c:pt idx="12">
                  <c:v>0.19</c:v>
                </c:pt>
                <c:pt idx="13">
                  <c:v>0.26300000000000001</c:v>
                </c:pt>
                <c:pt idx="14">
                  <c:v>0.34799999999999998</c:v>
                </c:pt>
                <c:pt idx="15">
                  <c:v>0.4415</c:v>
                </c:pt>
                <c:pt idx="16">
                  <c:v>0.53900000000000003</c:v>
                </c:pt>
                <c:pt idx="17">
                  <c:v>0.63349999999999995</c:v>
                </c:pt>
                <c:pt idx="18">
                  <c:v>0.72099999999999997</c:v>
                </c:pt>
                <c:pt idx="19">
                  <c:v>0.79649999999999999</c:v>
                </c:pt>
                <c:pt idx="20">
                  <c:v>0.85850000000000004</c:v>
                </c:pt>
                <c:pt idx="21">
                  <c:v>0.90649999999999997</c:v>
                </c:pt>
                <c:pt idx="22">
                  <c:v>0.9405</c:v>
                </c:pt>
                <c:pt idx="23">
                  <c:v>0.96450000000000002</c:v>
                </c:pt>
                <c:pt idx="24">
                  <c:v>0.97950000000000004</c:v>
                </c:pt>
                <c:pt idx="25">
                  <c:v>0.98899999999999999</c:v>
                </c:pt>
                <c:pt idx="26">
                  <c:v>0.99450000000000005</c:v>
                </c:pt>
                <c:pt idx="27">
                  <c:v>0.997</c:v>
                </c:pt>
                <c:pt idx="28">
                  <c:v>0.99850000000000005</c:v>
                </c:pt>
                <c:pt idx="29">
                  <c:v>0.99950000000000006</c:v>
                </c:pt>
                <c:pt idx="3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'Basic Multivariate Distribution'!$O$1</c:f>
              <c:strCache>
                <c:ptCount val="1"/>
                <c:pt idx="0">
                  <c:v>Large Cap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'Basic Multivariate Distribution'!$M$2:$M$32</c:f>
              <c:numCache>
                <c:formatCode>0.00%</c:formatCode>
                <c:ptCount val="31"/>
                <c:pt idx="0" formatCode="0%">
                  <c:v>-0.25</c:v>
                </c:pt>
                <c:pt idx="1">
                  <c:v>-0.23</c:v>
                </c:pt>
                <c:pt idx="2">
                  <c:v>-0.21000000000000002</c:v>
                </c:pt>
                <c:pt idx="3">
                  <c:v>-0.19000000000000003</c:v>
                </c:pt>
                <c:pt idx="4">
                  <c:v>-0.17000000000000004</c:v>
                </c:pt>
                <c:pt idx="5">
                  <c:v>-0.15000000000000005</c:v>
                </c:pt>
                <c:pt idx="6">
                  <c:v>-0.13000000000000006</c:v>
                </c:pt>
                <c:pt idx="7">
                  <c:v>-0.11000000000000006</c:v>
                </c:pt>
                <c:pt idx="8">
                  <c:v>-9.0000000000000052E-2</c:v>
                </c:pt>
                <c:pt idx="9">
                  <c:v>-7.0000000000000048E-2</c:v>
                </c:pt>
                <c:pt idx="10">
                  <c:v>-5.0000000000000044E-2</c:v>
                </c:pt>
                <c:pt idx="11">
                  <c:v>-3.0000000000000044E-2</c:v>
                </c:pt>
                <c:pt idx="12">
                  <c:v>-1.0000000000000044E-2</c:v>
                </c:pt>
                <c:pt idx="13">
                  <c:v>9.9999999999999568E-3</c:v>
                </c:pt>
                <c:pt idx="14">
                  <c:v>2.9999999999999957E-2</c:v>
                </c:pt>
                <c:pt idx="15">
                  <c:v>4.9999999999999961E-2</c:v>
                </c:pt>
                <c:pt idx="16">
                  <c:v>6.9999999999999965E-2</c:v>
                </c:pt>
                <c:pt idx="17">
                  <c:v>8.9999999999999969E-2</c:v>
                </c:pt>
                <c:pt idx="18">
                  <c:v>0.10999999999999997</c:v>
                </c:pt>
                <c:pt idx="19">
                  <c:v>0.12999999999999998</c:v>
                </c:pt>
                <c:pt idx="20">
                  <c:v>0.14999999999999997</c:v>
                </c:pt>
                <c:pt idx="21">
                  <c:v>0.16999999999999996</c:v>
                </c:pt>
                <c:pt idx="22">
                  <c:v>0.18999999999999995</c:v>
                </c:pt>
                <c:pt idx="23">
                  <c:v>0.20999999999999994</c:v>
                </c:pt>
                <c:pt idx="24">
                  <c:v>0.22999999999999993</c:v>
                </c:pt>
                <c:pt idx="25">
                  <c:v>0.24999999999999992</c:v>
                </c:pt>
                <c:pt idx="26">
                  <c:v>0.26999999999999991</c:v>
                </c:pt>
                <c:pt idx="27">
                  <c:v>0.28999999999999992</c:v>
                </c:pt>
                <c:pt idx="28">
                  <c:v>0.30999999999999994</c:v>
                </c:pt>
                <c:pt idx="29">
                  <c:v>0.32999999999999996</c:v>
                </c:pt>
                <c:pt idx="30">
                  <c:v>0.35</c:v>
                </c:pt>
              </c:numCache>
            </c:numRef>
          </c:cat>
          <c:val>
            <c:numRef>
              <c:f>'Basic Multivariate Distribution'!$O$2:$O$32</c:f>
              <c:numCache>
                <c:formatCode>General</c:formatCode>
                <c:ptCount val="31"/>
                <c:pt idx="0">
                  <c:v>5.0000000000000001E-4</c:v>
                </c:pt>
                <c:pt idx="1">
                  <c:v>5.0000000000000001E-4</c:v>
                </c:pt>
                <c:pt idx="2">
                  <c:v>5.0000000000000001E-4</c:v>
                </c:pt>
                <c:pt idx="3">
                  <c:v>1E-3</c:v>
                </c:pt>
                <c:pt idx="4">
                  <c:v>2.5000000000000001E-3</c:v>
                </c:pt>
                <c:pt idx="5">
                  <c:v>6.0000000000000001E-3</c:v>
                </c:pt>
                <c:pt idx="6">
                  <c:v>1.2E-2</c:v>
                </c:pt>
                <c:pt idx="7">
                  <c:v>2.35E-2</c:v>
                </c:pt>
                <c:pt idx="8">
                  <c:v>4.2000000000000003E-2</c:v>
                </c:pt>
                <c:pt idx="9">
                  <c:v>7.0000000000000007E-2</c:v>
                </c:pt>
                <c:pt idx="10">
                  <c:v>0.1115</c:v>
                </c:pt>
                <c:pt idx="11">
                  <c:v>0.16800000000000001</c:v>
                </c:pt>
                <c:pt idx="12">
                  <c:v>0.24</c:v>
                </c:pt>
                <c:pt idx="13">
                  <c:v>0.32700000000000001</c:v>
                </c:pt>
                <c:pt idx="14">
                  <c:v>0.42399999999999999</c:v>
                </c:pt>
                <c:pt idx="15">
                  <c:v>0.52549999999999997</c:v>
                </c:pt>
                <c:pt idx="16">
                  <c:v>0.62549999999999994</c:v>
                </c:pt>
                <c:pt idx="17">
                  <c:v>0.71850000000000003</c:v>
                </c:pt>
                <c:pt idx="18">
                  <c:v>0.79800000000000004</c:v>
                </c:pt>
                <c:pt idx="19">
                  <c:v>0.86199999999999999</c:v>
                </c:pt>
                <c:pt idx="20">
                  <c:v>0.91049999999999998</c:v>
                </c:pt>
                <c:pt idx="21">
                  <c:v>0.94550000000000001</c:v>
                </c:pt>
                <c:pt idx="22">
                  <c:v>0.96850000000000003</c:v>
                </c:pt>
                <c:pt idx="23">
                  <c:v>0.98250000000000004</c:v>
                </c:pt>
                <c:pt idx="24">
                  <c:v>0.99150000000000005</c:v>
                </c:pt>
                <c:pt idx="25">
                  <c:v>0.99550000000000005</c:v>
                </c:pt>
                <c:pt idx="26">
                  <c:v>0.998</c:v>
                </c:pt>
                <c:pt idx="27">
                  <c:v>0.999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'Basic Multivariate Distribution'!$P$1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'Basic Multivariate Distribution'!$M$2:$M$32</c:f>
              <c:numCache>
                <c:formatCode>0.00%</c:formatCode>
                <c:ptCount val="31"/>
                <c:pt idx="0" formatCode="0%">
                  <c:v>-0.25</c:v>
                </c:pt>
                <c:pt idx="1">
                  <c:v>-0.23</c:v>
                </c:pt>
                <c:pt idx="2">
                  <c:v>-0.21000000000000002</c:v>
                </c:pt>
                <c:pt idx="3">
                  <c:v>-0.19000000000000003</c:v>
                </c:pt>
                <c:pt idx="4">
                  <c:v>-0.17000000000000004</c:v>
                </c:pt>
                <c:pt idx="5">
                  <c:v>-0.15000000000000005</c:v>
                </c:pt>
                <c:pt idx="6">
                  <c:v>-0.13000000000000006</c:v>
                </c:pt>
                <c:pt idx="7">
                  <c:v>-0.11000000000000006</c:v>
                </c:pt>
                <c:pt idx="8">
                  <c:v>-9.0000000000000052E-2</c:v>
                </c:pt>
                <c:pt idx="9">
                  <c:v>-7.0000000000000048E-2</c:v>
                </c:pt>
                <c:pt idx="10">
                  <c:v>-5.0000000000000044E-2</c:v>
                </c:pt>
                <c:pt idx="11">
                  <c:v>-3.0000000000000044E-2</c:v>
                </c:pt>
                <c:pt idx="12">
                  <c:v>-1.0000000000000044E-2</c:v>
                </c:pt>
                <c:pt idx="13">
                  <c:v>9.9999999999999568E-3</c:v>
                </c:pt>
                <c:pt idx="14">
                  <c:v>2.9999999999999957E-2</c:v>
                </c:pt>
                <c:pt idx="15">
                  <c:v>4.9999999999999961E-2</c:v>
                </c:pt>
                <c:pt idx="16">
                  <c:v>6.9999999999999965E-2</c:v>
                </c:pt>
                <c:pt idx="17">
                  <c:v>8.9999999999999969E-2</c:v>
                </c:pt>
                <c:pt idx="18">
                  <c:v>0.10999999999999997</c:v>
                </c:pt>
                <c:pt idx="19">
                  <c:v>0.12999999999999998</c:v>
                </c:pt>
                <c:pt idx="20">
                  <c:v>0.14999999999999997</c:v>
                </c:pt>
                <c:pt idx="21">
                  <c:v>0.16999999999999996</c:v>
                </c:pt>
                <c:pt idx="22">
                  <c:v>0.18999999999999995</c:v>
                </c:pt>
                <c:pt idx="23">
                  <c:v>0.20999999999999994</c:v>
                </c:pt>
                <c:pt idx="24">
                  <c:v>0.22999999999999993</c:v>
                </c:pt>
                <c:pt idx="25">
                  <c:v>0.24999999999999992</c:v>
                </c:pt>
                <c:pt idx="26">
                  <c:v>0.26999999999999991</c:v>
                </c:pt>
                <c:pt idx="27">
                  <c:v>0.28999999999999992</c:v>
                </c:pt>
                <c:pt idx="28">
                  <c:v>0.30999999999999994</c:v>
                </c:pt>
                <c:pt idx="29">
                  <c:v>0.32999999999999996</c:v>
                </c:pt>
                <c:pt idx="30">
                  <c:v>0.35</c:v>
                </c:pt>
              </c:numCache>
            </c:numRef>
          </c:cat>
          <c:val>
            <c:numRef>
              <c:f>'Basic Multivariate Distribution'!$P$2:$P$32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5.0000000000000001E-4</c:v>
                </c:pt>
                <c:pt idx="4">
                  <c:v>1E-3</c:v>
                </c:pt>
                <c:pt idx="5">
                  <c:v>2.5000000000000001E-3</c:v>
                </c:pt>
                <c:pt idx="6">
                  <c:v>5.4999999999999997E-3</c:v>
                </c:pt>
                <c:pt idx="7">
                  <c:v>1.15E-2</c:v>
                </c:pt>
                <c:pt idx="8">
                  <c:v>2.3E-2</c:v>
                </c:pt>
                <c:pt idx="9">
                  <c:v>4.2500000000000003E-2</c:v>
                </c:pt>
                <c:pt idx="10">
                  <c:v>7.3999999999999996E-2</c:v>
                </c:pt>
                <c:pt idx="11">
                  <c:v>0.1215</c:v>
                </c:pt>
                <c:pt idx="12">
                  <c:v>0.187</c:v>
                </c:pt>
                <c:pt idx="13">
                  <c:v>0.27050000000000002</c:v>
                </c:pt>
                <c:pt idx="14">
                  <c:v>0.3695</c:v>
                </c:pt>
                <c:pt idx="15">
                  <c:v>0.47799999999999998</c:v>
                </c:pt>
                <c:pt idx="16">
                  <c:v>0.58799999999999997</c:v>
                </c:pt>
                <c:pt idx="17">
                  <c:v>0.6915</c:v>
                </c:pt>
                <c:pt idx="18">
                  <c:v>0.78200000000000003</c:v>
                </c:pt>
                <c:pt idx="19">
                  <c:v>0.85450000000000004</c:v>
                </c:pt>
                <c:pt idx="20">
                  <c:v>0.90900000000000003</c:v>
                </c:pt>
                <c:pt idx="21">
                  <c:v>0.94599999999999995</c:v>
                </c:pt>
                <c:pt idx="22">
                  <c:v>0.97050000000000003</c:v>
                </c:pt>
                <c:pt idx="23">
                  <c:v>0.98450000000000004</c:v>
                </c:pt>
                <c:pt idx="24">
                  <c:v>0.99250000000000005</c:v>
                </c:pt>
                <c:pt idx="25">
                  <c:v>0.997</c:v>
                </c:pt>
                <c:pt idx="26">
                  <c:v>0.999</c:v>
                </c:pt>
                <c:pt idx="27">
                  <c:v>0.99950000000000006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'Basic Multivariate Distribution'!$Q$1</c:f>
              <c:strCache>
                <c:ptCount val="1"/>
                <c:pt idx="0">
                  <c:v>Fixed Income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'Basic Multivariate Distribution'!$M$2:$M$32</c:f>
              <c:numCache>
                <c:formatCode>0.00%</c:formatCode>
                <c:ptCount val="31"/>
                <c:pt idx="0" formatCode="0%">
                  <c:v>-0.25</c:v>
                </c:pt>
                <c:pt idx="1">
                  <c:v>-0.23</c:v>
                </c:pt>
                <c:pt idx="2">
                  <c:v>-0.21000000000000002</c:v>
                </c:pt>
                <c:pt idx="3">
                  <c:v>-0.19000000000000003</c:v>
                </c:pt>
                <c:pt idx="4">
                  <c:v>-0.17000000000000004</c:v>
                </c:pt>
                <c:pt idx="5">
                  <c:v>-0.15000000000000005</c:v>
                </c:pt>
                <c:pt idx="6">
                  <c:v>-0.13000000000000006</c:v>
                </c:pt>
                <c:pt idx="7">
                  <c:v>-0.11000000000000006</c:v>
                </c:pt>
                <c:pt idx="8">
                  <c:v>-9.0000000000000052E-2</c:v>
                </c:pt>
                <c:pt idx="9">
                  <c:v>-7.0000000000000048E-2</c:v>
                </c:pt>
                <c:pt idx="10">
                  <c:v>-5.0000000000000044E-2</c:v>
                </c:pt>
                <c:pt idx="11">
                  <c:v>-3.0000000000000044E-2</c:v>
                </c:pt>
                <c:pt idx="12">
                  <c:v>-1.0000000000000044E-2</c:v>
                </c:pt>
                <c:pt idx="13">
                  <c:v>9.9999999999999568E-3</c:v>
                </c:pt>
                <c:pt idx="14">
                  <c:v>2.9999999999999957E-2</c:v>
                </c:pt>
                <c:pt idx="15">
                  <c:v>4.9999999999999961E-2</c:v>
                </c:pt>
                <c:pt idx="16">
                  <c:v>6.9999999999999965E-2</c:v>
                </c:pt>
                <c:pt idx="17">
                  <c:v>8.9999999999999969E-2</c:v>
                </c:pt>
                <c:pt idx="18">
                  <c:v>0.10999999999999997</c:v>
                </c:pt>
                <c:pt idx="19">
                  <c:v>0.12999999999999998</c:v>
                </c:pt>
                <c:pt idx="20">
                  <c:v>0.14999999999999997</c:v>
                </c:pt>
                <c:pt idx="21">
                  <c:v>0.16999999999999996</c:v>
                </c:pt>
                <c:pt idx="22">
                  <c:v>0.18999999999999995</c:v>
                </c:pt>
                <c:pt idx="23">
                  <c:v>0.20999999999999994</c:v>
                </c:pt>
                <c:pt idx="24">
                  <c:v>0.22999999999999993</c:v>
                </c:pt>
                <c:pt idx="25">
                  <c:v>0.24999999999999992</c:v>
                </c:pt>
                <c:pt idx="26">
                  <c:v>0.26999999999999991</c:v>
                </c:pt>
                <c:pt idx="27">
                  <c:v>0.28999999999999992</c:v>
                </c:pt>
                <c:pt idx="28">
                  <c:v>0.30999999999999994</c:v>
                </c:pt>
                <c:pt idx="29">
                  <c:v>0.32999999999999996</c:v>
                </c:pt>
                <c:pt idx="30">
                  <c:v>0.35</c:v>
                </c:pt>
              </c:numCache>
            </c:numRef>
          </c:cat>
          <c:val>
            <c:numRef>
              <c:f>'Basic Multivariate Distribution'!$Q$2:$Q$32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2.3E-2</c:v>
                </c:pt>
                <c:pt idx="13">
                  <c:v>0.42749999999999999</c:v>
                </c:pt>
                <c:pt idx="14">
                  <c:v>0.94899999999999995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41026608"/>
        <c:axId val="-641024432"/>
      </c:lineChart>
      <c:catAx>
        <c:axId val="-64102660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1024432"/>
        <c:crosses val="autoZero"/>
        <c:auto val="1"/>
        <c:lblAlgn val="ctr"/>
        <c:lblOffset val="100"/>
        <c:noMultiLvlLbl val="0"/>
      </c:catAx>
      <c:valAx>
        <c:axId val="-6410244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10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'Portfolio Model'!$P$3:$P$36</c:f>
              <c:numCache>
                <c:formatCode>0.0000%</c:formatCode>
                <c:ptCount val="34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0.01</c:v>
                </c:pt>
                <c:pt idx="4">
                  <c:v>1.2500000000000001E-2</c:v>
                </c:pt>
                <c:pt idx="5">
                  <c:v>1.5000000000000001E-2</c:v>
                </c:pt>
                <c:pt idx="6">
                  <c:v>1.7500000000000002E-2</c:v>
                </c:pt>
                <c:pt idx="7">
                  <c:v>0.02</c:v>
                </c:pt>
                <c:pt idx="8">
                  <c:v>2.2499999999999999E-2</c:v>
                </c:pt>
                <c:pt idx="9">
                  <c:v>2.4999999999999998E-2</c:v>
                </c:pt>
                <c:pt idx="10">
                  <c:v>2.7499999999999997E-2</c:v>
                </c:pt>
                <c:pt idx="11">
                  <c:v>2.9999999999999995E-2</c:v>
                </c:pt>
                <c:pt idx="12">
                  <c:v>3.2499999999999994E-2</c:v>
                </c:pt>
                <c:pt idx="13">
                  <c:v>3.4999999999999996E-2</c:v>
                </c:pt>
                <c:pt idx="14">
                  <c:v>3.7499999999999999E-2</c:v>
                </c:pt>
                <c:pt idx="15">
                  <c:v>0.04</c:v>
                </c:pt>
                <c:pt idx="16">
                  <c:v>4.2500000000000003E-2</c:v>
                </c:pt>
                <c:pt idx="17">
                  <c:v>4.5000000000000005E-2</c:v>
                </c:pt>
                <c:pt idx="18">
                  <c:v>4.7500000000000007E-2</c:v>
                </c:pt>
                <c:pt idx="19">
                  <c:v>5.000000000000001E-2</c:v>
                </c:pt>
                <c:pt idx="20">
                  <c:v>5.2500000000000012E-2</c:v>
                </c:pt>
                <c:pt idx="21">
                  <c:v>5.5000000000000014E-2</c:v>
                </c:pt>
                <c:pt idx="22">
                  <c:v>5.7500000000000016E-2</c:v>
                </c:pt>
                <c:pt idx="23">
                  <c:v>6.0000000000000019E-2</c:v>
                </c:pt>
                <c:pt idx="24">
                  <c:v>6.2500000000000014E-2</c:v>
                </c:pt>
                <c:pt idx="25">
                  <c:v>6.5000000000000016E-2</c:v>
                </c:pt>
                <c:pt idx="26">
                  <c:v>6.7500000000000018E-2</c:v>
                </c:pt>
                <c:pt idx="27">
                  <c:v>7.0000000000000021E-2</c:v>
                </c:pt>
                <c:pt idx="28">
                  <c:v>7.2500000000000023E-2</c:v>
                </c:pt>
                <c:pt idx="29">
                  <c:v>7.5000000000000025E-2</c:v>
                </c:pt>
                <c:pt idx="30">
                  <c:v>7.7500000000000027E-2</c:v>
                </c:pt>
                <c:pt idx="31">
                  <c:v>8.0000000000000029E-2</c:v>
                </c:pt>
                <c:pt idx="32">
                  <c:v>8.2500000000000032E-2</c:v>
                </c:pt>
                <c:pt idx="33">
                  <c:v>8.5000000000000034E-2</c:v>
                </c:pt>
              </c:numCache>
            </c:numRef>
          </c:cat>
          <c:val>
            <c:numRef>
              <c:f>'Portfolio Model'!$Q$3:$Q$36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15</c:v>
                </c:pt>
                <c:pt idx="10">
                  <c:v>27</c:v>
                </c:pt>
                <c:pt idx="11">
                  <c:v>39</c:v>
                </c:pt>
                <c:pt idx="12">
                  <c:v>51</c:v>
                </c:pt>
                <c:pt idx="13">
                  <c:v>59</c:v>
                </c:pt>
                <c:pt idx="14">
                  <c:v>84</c:v>
                </c:pt>
                <c:pt idx="15">
                  <c:v>106</c:v>
                </c:pt>
                <c:pt idx="16">
                  <c:v>142</c:v>
                </c:pt>
                <c:pt idx="17">
                  <c:v>157</c:v>
                </c:pt>
                <c:pt idx="18">
                  <c:v>181</c:v>
                </c:pt>
                <c:pt idx="19">
                  <c:v>166</c:v>
                </c:pt>
                <c:pt idx="20">
                  <c:v>188</c:v>
                </c:pt>
                <c:pt idx="21">
                  <c:v>158</c:v>
                </c:pt>
                <c:pt idx="22">
                  <c:v>149</c:v>
                </c:pt>
                <c:pt idx="23">
                  <c:v>120</c:v>
                </c:pt>
                <c:pt idx="24">
                  <c:v>94</c:v>
                </c:pt>
                <c:pt idx="25">
                  <c:v>78</c:v>
                </c:pt>
                <c:pt idx="26">
                  <c:v>68</c:v>
                </c:pt>
                <c:pt idx="27">
                  <c:v>28</c:v>
                </c:pt>
                <c:pt idx="28">
                  <c:v>32</c:v>
                </c:pt>
                <c:pt idx="29">
                  <c:v>21</c:v>
                </c:pt>
                <c:pt idx="30">
                  <c:v>11</c:v>
                </c:pt>
                <c:pt idx="31">
                  <c:v>5</c:v>
                </c:pt>
                <c:pt idx="32">
                  <c:v>0</c:v>
                </c:pt>
                <c:pt idx="3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-643841072"/>
        <c:axId val="-643845424"/>
      </c:barChart>
      <c:catAx>
        <c:axId val="-643841072"/>
        <c:scaling>
          <c:orientation val="minMax"/>
        </c:scaling>
        <c:delete val="0"/>
        <c:axPos val="b"/>
        <c:numFmt formatCode="0.0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3845424"/>
        <c:crosses val="autoZero"/>
        <c:auto val="1"/>
        <c:lblAlgn val="ctr"/>
        <c:lblOffset val="100"/>
        <c:noMultiLvlLbl val="0"/>
      </c:catAx>
      <c:valAx>
        <c:axId val="-64384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384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'Mixed Distributions'!$J$1</c:f>
              <c:strCache>
                <c:ptCount val="1"/>
                <c:pt idx="0">
                  <c:v>Normal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'Mixed Distributions'!$I$2:$I$34</c:f>
              <c:numCache>
                <c:formatCode>0.00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'Mixed Distributions'!$J$2:$J$34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1.5E-3</c:v>
                </c:pt>
                <c:pt idx="5">
                  <c:v>2.5000000000000001E-3</c:v>
                </c:pt>
                <c:pt idx="6">
                  <c:v>6.0000000000000001E-3</c:v>
                </c:pt>
                <c:pt idx="7">
                  <c:v>1.2E-2</c:v>
                </c:pt>
                <c:pt idx="8">
                  <c:v>2.3E-2</c:v>
                </c:pt>
                <c:pt idx="9">
                  <c:v>0.04</c:v>
                </c:pt>
                <c:pt idx="10">
                  <c:v>6.7000000000000004E-2</c:v>
                </c:pt>
                <c:pt idx="11">
                  <c:v>0.1055</c:v>
                </c:pt>
                <c:pt idx="12">
                  <c:v>0.1585</c:v>
                </c:pt>
                <c:pt idx="13">
                  <c:v>0.22650000000000001</c:v>
                </c:pt>
                <c:pt idx="14">
                  <c:v>0.3085</c:v>
                </c:pt>
                <c:pt idx="15">
                  <c:v>0.40100000000000002</c:v>
                </c:pt>
                <c:pt idx="16">
                  <c:v>0.5</c:v>
                </c:pt>
                <c:pt idx="17">
                  <c:v>0.59850000000000003</c:v>
                </c:pt>
                <c:pt idx="18">
                  <c:v>0.6915</c:v>
                </c:pt>
                <c:pt idx="19">
                  <c:v>0.77300000000000002</c:v>
                </c:pt>
                <c:pt idx="20">
                  <c:v>0.84150000000000003</c:v>
                </c:pt>
                <c:pt idx="21">
                  <c:v>0.89449999999999996</c:v>
                </c:pt>
                <c:pt idx="22">
                  <c:v>0.93300000000000005</c:v>
                </c:pt>
                <c:pt idx="23">
                  <c:v>0.96</c:v>
                </c:pt>
                <c:pt idx="24">
                  <c:v>0.97750000000000004</c:v>
                </c:pt>
                <c:pt idx="25">
                  <c:v>0.98750000000000004</c:v>
                </c:pt>
                <c:pt idx="26">
                  <c:v>0.99350000000000005</c:v>
                </c:pt>
                <c:pt idx="27">
                  <c:v>0.997</c:v>
                </c:pt>
                <c:pt idx="28">
                  <c:v>0.99850000000000005</c:v>
                </c:pt>
                <c:pt idx="29">
                  <c:v>0.99950000000000006</c:v>
                </c:pt>
                <c:pt idx="30">
                  <c:v>0.99950000000000006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'Mixed Distributions'!$K$1</c:f>
              <c:strCache>
                <c:ptCount val="1"/>
                <c:pt idx="0">
                  <c:v>Uniform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'Mixed Distributions'!$I$2:$I$34</c:f>
              <c:numCache>
                <c:formatCode>0.00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'Mixed Distributions'!$K$2:$K$34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4.1500000000000002E-2</c:v>
                </c:pt>
                <c:pt idx="6">
                  <c:v>8.3500000000000005E-2</c:v>
                </c:pt>
                <c:pt idx="7">
                  <c:v>0.125</c:v>
                </c:pt>
                <c:pt idx="8">
                  <c:v>0.16650000000000001</c:v>
                </c:pt>
                <c:pt idx="9">
                  <c:v>0.20849999999999999</c:v>
                </c:pt>
                <c:pt idx="10">
                  <c:v>0.25</c:v>
                </c:pt>
                <c:pt idx="11">
                  <c:v>0.29149999999999998</c:v>
                </c:pt>
                <c:pt idx="12">
                  <c:v>0.33300000000000002</c:v>
                </c:pt>
                <c:pt idx="13">
                  <c:v>0.375</c:v>
                </c:pt>
                <c:pt idx="14">
                  <c:v>0.41649999999999998</c:v>
                </c:pt>
                <c:pt idx="15">
                  <c:v>0.45850000000000002</c:v>
                </c:pt>
                <c:pt idx="16">
                  <c:v>0.5</c:v>
                </c:pt>
                <c:pt idx="17">
                  <c:v>0.54149999999999998</c:v>
                </c:pt>
                <c:pt idx="18">
                  <c:v>0.58350000000000002</c:v>
                </c:pt>
                <c:pt idx="19">
                  <c:v>0.625</c:v>
                </c:pt>
                <c:pt idx="20">
                  <c:v>0.66649999999999998</c:v>
                </c:pt>
                <c:pt idx="21">
                  <c:v>0.70850000000000002</c:v>
                </c:pt>
                <c:pt idx="22">
                  <c:v>0.75</c:v>
                </c:pt>
                <c:pt idx="23">
                  <c:v>0.79200000000000004</c:v>
                </c:pt>
                <c:pt idx="24">
                  <c:v>0.83350000000000002</c:v>
                </c:pt>
                <c:pt idx="25">
                  <c:v>0.875</c:v>
                </c:pt>
                <c:pt idx="26">
                  <c:v>0.91649999999999998</c:v>
                </c:pt>
                <c:pt idx="27">
                  <c:v>0.95850000000000002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'Mixed Distributions'!$L$1</c:f>
              <c:strCache>
                <c:ptCount val="1"/>
                <c:pt idx="0">
                  <c:v>PERT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'Mixed Distributions'!$I$2:$I$34</c:f>
              <c:numCache>
                <c:formatCode>0.00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'Mixed Distributions'!$L$2:$L$34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6.0000000000000001E-3</c:v>
                </c:pt>
                <c:pt idx="6">
                  <c:v>2.75E-2</c:v>
                </c:pt>
                <c:pt idx="7">
                  <c:v>6.6000000000000003E-2</c:v>
                </c:pt>
                <c:pt idx="8">
                  <c:v>0.11849999999999999</c:v>
                </c:pt>
                <c:pt idx="9">
                  <c:v>0.183</c:v>
                </c:pt>
                <c:pt idx="10">
                  <c:v>0.25650000000000001</c:v>
                </c:pt>
                <c:pt idx="11">
                  <c:v>0.33550000000000002</c:v>
                </c:pt>
                <c:pt idx="12">
                  <c:v>0.41649999999999998</c:v>
                </c:pt>
                <c:pt idx="13">
                  <c:v>0.4985</c:v>
                </c:pt>
                <c:pt idx="14">
                  <c:v>0.57750000000000001</c:v>
                </c:pt>
                <c:pt idx="15">
                  <c:v>0.65300000000000002</c:v>
                </c:pt>
                <c:pt idx="16">
                  <c:v>0.72150000000000003</c:v>
                </c:pt>
                <c:pt idx="17">
                  <c:v>0.78300000000000003</c:v>
                </c:pt>
                <c:pt idx="18">
                  <c:v>0.83650000000000002</c:v>
                </c:pt>
                <c:pt idx="19">
                  <c:v>0.88200000000000001</c:v>
                </c:pt>
                <c:pt idx="20">
                  <c:v>0.91849999999999998</c:v>
                </c:pt>
                <c:pt idx="21">
                  <c:v>0.94750000000000001</c:v>
                </c:pt>
                <c:pt idx="22">
                  <c:v>0.96850000000000003</c:v>
                </c:pt>
                <c:pt idx="23">
                  <c:v>0.98299999999999998</c:v>
                </c:pt>
                <c:pt idx="24">
                  <c:v>0.99250000000000005</c:v>
                </c:pt>
                <c:pt idx="25">
                  <c:v>0.997</c:v>
                </c:pt>
                <c:pt idx="26">
                  <c:v>0.99950000000000006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'Mixed Distributions'!$M$1</c:f>
              <c:strCache>
                <c:ptCount val="1"/>
                <c:pt idx="0">
                  <c:v>Triangular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'Mixed Distributions'!$I$2:$I$34</c:f>
              <c:numCache>
                <c:formatCode>0.00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'Mixed Distributions'!$M$2:$M$34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2.5000000000000001E-3</c:v>
                </c:pt>
                <c:pt idx="6">
                  <c:v>1.0500000000000001E-2</c:v>
                </c:pt>
                <c:pt idx="7">
                  <c:v>2.35E-2</c:v>
                </c:pt>
                <c:pt idx="8">
                  <c:v>4.1500000000000002E-2</c:v>
                </c:pt>
                <c:pt idx="9">
                  <c:v>6.5500000000000003E-2</c:v>
                </c:pt>
                <c:pt idx="10">
                  <c:v>9.4E-2</c:v>
                </c:pt>
                <c:pt idx="11">
                  <c:v>0.128</c:v>
                </c:pt>
                <c:pt idx="12">
                  <c:v>0.16650000000000001</c:v>
                </c:pt>
                <c:pt idx="13">
                  <c:v>0.21099999999999999</c:v>
                </c:pt>
                <c:pt idx="14">
                  <c:v>0.26050000000000001</c:v>
                </c:pt>
                <c:pt idx="15">
                  <c:v>0.315</c:v>
                </c:pt>
                <c:pt idx="16">
                  <c:v>0.375</c:v>
                </c:pt>
                <c:pt idx="17">
                  <c:v>0.44</c:v>
                </c:pt>
                <c:pt idx="18">
                  <c:v>0.51049999999999995</c:v>
                </c:pt>
                <c:pt idx="19">
                  <c:v>0.58599999999999997</c:v>
                </c:pt>
                <c:pt idx="20">
                  <c:v>0.66649999999999998</c:v>
                </c:pt>
                <c:pt idx="21">
                  <c:v>0.745</c:v>
                </c:pt>
                <c:pt idx="22">
                  <c:v>0.8125</c:v>
                </c:pt>
                <c:pt idx="23">
                  <c:v>0.87</c:v>
                </c:pt>
                <c:pt idx="24">
                  <c:v>0.91649999999999998</c:v>
                </c:pt>
                <c:pt idx="25">
                  <c:v>0.95299999999999996</c:v>
                </c:pt>
                <c:pt idx="26">
                  <c:v>0.97899999999999998</c:v>
                </c:pt>
                <c:pt idx="27">
                  <c:v>0.995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43842704"/>
        <c:axId val="-643841616"/>
      </c:lineChart>
      <c:catAx>
        <c:axId val="-6438427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3841616"/>
        <c:crosses val="autoZero"/>
        <c:auto val="1"/>
        <c:lblAlgn val="ctr"/>
        <c:lblOffset val="100"/>
        <c:noMultiLvlLbl val="0"/>
      </c:catAx>
      <c:valAx>
        <c:axId val="-6438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4384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1</xdr:row>
      <xdr:rowOff>157161</xdr:rowOff>
    </xdr:from>
    <xdr:to>
      <xdr:col>19</xdr:col>
      <xdr:colOff>495300</xdr:colOff>
      <xdr:row>25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428626</xdr:colOff>
      <xdr:row>2</xdr:row>
      <xdr:rowOff>109537</xdr:rowOff>
    </xdr:from>
    <xdr:to>
      <xdr:col>19</xdr:col>
      <xdr:colOff>361950</xdr:colOff>
      <xdr:row>23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3</xdr:row>
      <xdr:rowOff>9524</xdr:rowOff>
    </xdr:from>
    <xdr:to>
      <xdr:col>18</xdr:col>
      <xdr:colOff>581024</xdr:colOff>
      <xdr:row>32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tabSelected="1" workbookViewId="0">
      <selection activeCell="E12" sqref="E12"/>
    </sheetView>
  </sheetViews>
  <sheetFormatPr defaultRowHeight="12.75" x14ac:dyDescent="0.2"/>
  <cols>
    <col min="1" max="1" width="9.140625" style="1"/>
    <col min="2" max="2" width="13.28515625" style="1" customWidth="1"/>
    <col min="3" max="6" width="11.5703125" style="1" customWidth="1"/>
    <col min="7" max="16384" width="9.140625" style="1"/>
  </cols>
  <sheetData>
    <row r="1" spans="2:17" x14ac:dyDescent="0.2">
      <c r="N1" s="4" t="s">
        <v>0</v>
      </c>
      <c r="O1" s="4" t="s">
        <v>1</v>
      </c>
      <c r="P1" s="4" t="s">
        <v>2</v>
      </c>
      <c r="Q1" s="4" t="s">
        <v>3</v>
      </c>
    </row>
    <row r="2" spans="2:17" x14ac:dyDescent="0.2">
      <c r="B2" s="7" t="s">
        <v>10</v>
      </c>
      <c r="C2" s="7"/>
      <c r="D2" s="7"/>
      <c r="E2" s="7"/>
      <c r="F2" s="7"/>
      <c r="M2" s="6">
        <v>-0.25</v>
      </c>
      <c r="N2" s="1">
        <f>_xll.SimulationInterval($E$12,,$M2)</f>
        <v>0</v>
      </c>
      <c r="O2" s="1">
        <f>_xll.SimulationInterval($E$13,,$M2)</f>
        <v>5.0000000000000001E-4</v>
      </c>
      <c r="P2" s="1">
        <f>_xll.SimulationInterval($E$14,,$M2)</f>
        <v>0</v>
      </c>
      <c r="Q2" s="1">
        <f>_xll.SimulationInterval($E$15,,$M2)</f>
        <v>0</v>
      </c>
    </row>
    <row r="3" spans="2:17" x14ac:dyDescent="0.2">
      <c r="C3" s="4" t="s">
        <v>0</v>
      </c>
      <c r="D3" s="4" t="s">
        <v>1</v>
      </c>
      <c r="E3" s="4" t="s">
        <v>2</v>
      </c>
      <c r="F3" s="4" t="s">
        <v>3</v>
      </c>
      <c r="M3" s="3">
        <f>M2+2%</f>
        <v>-0.23</v>
      </c>
      <c r="N3" s="1">
        <f>_xll.SimulationInterval($E$12,,$M3)</f>
        <v>0</v>
      </c>
      <c r="O3" s="1">
        <f>_xll.SimulationInterval($E$13,,$M3)</f>
        <v>5.0000000000000001E-4</v>
      </c>
      <c r="P3" s="1">
        <f>_xll.SimulationInterval($E$14,,$M3)</f>
        <v>0</v>
      </c>
      <c r="Q3" s="1">
        <f>_xll.SimulationInterval($E$15,,$M3)</f>
        <v>0</v>
      </c>
    </row>
    <row r="4" spans="2:17" x14ac:dyDescent="0.2">
      <c r="B4" s="1" t="s">
        <v>0</v>
      </c>
      <c r="C4" s="2">
        <v>1</v>
      </c>
      <c r="D4" s="2"/>
      <c r="E4" s="2"/>
      <c r="F4" s="2"/>
      <c r="M4" s="3">
        <f t="shared" ref="M4:M32" si="0">M3+2%</f>
        <v>-0.21000000000000002</v>
      </c>
      <c r="N4" s="1">
        <f>_xll.SimulationInterval($E$12,,$M4)</f>
        <v>5.0000000000000001E-4</v>
      </c>
      <c r="O4" s="1">
        <f>_xll.SimulationInterval($E$13,,$M4)</f>
        <v>5.0000000000000001E-4</v>
      </c>
      <c r="P4" s="1">
        <f>_xll.SimulationInterval($E$14,,$M4)</f>
        <v>0</v>
      </c>
      <c r="Q4" s="1">
        <f>_xll.SimulationInterval($E$15,,$M4)</f>
        <v>0</v>
      </c>
    </row>
    <row r="5" spans="2:17" x14ac:dyDescent="0.2">
      <c r="B5" s="1" t="s">
        <v>1</v>
      </c>
      <c r="C5" s="2">
        <v>0.3</v>
      </c>
      <c r="D5" s="2">
        <v>1</v>
      </c>
      <c r="E5" s="2"/>
      <c r="F5" s="2"/>
      <c r="M5" s="3">
        <f t="shared" si="0"/>
        <v>-0.19000000000000003</v>
      </c>
      <c r="N5" s="1">
        <f>_xll.SimulationInterval($E$12,,$M5)</f>
        <v>1E-3</v>
      </c>
      <c r="O5" s="1">
        <f>_xll.SimulationInterval($E$13,,$M5)</f>
        <v>1E-3</v>
      </c>
      <c r="P5" s="1">
        <f>_xll.SimulationInterval($E$14,,$M5)</f>
        <v>5.0000000000000001E-4</v>
      </c>
      <c r="Q5" s="1">
        <f>_xll.SimulationInterval($E$15,,$M5)</f>
        <v>0</v>
      </c>
    </row>
    <row r="6" spans="2:17" x14ac:dyDescent="0.2">
      <c r="B6" s="1" t="s">
        <v>2</v>
      </c>
      <c r="C6" s="2">
        <v>0.25</v>
      </c>
      <c r="D6" s="2">
        <v>0.4</v>
      </c>
      <c r="E6" s="2">
        <v>1</v>
      </c>
      <c r="F6" s="2"/>
      <c r="M6" s="3">
        <f t="shared" si="0"/>
        <v>-0.17000000000000004</v>
      </c>
      <c r="N6" s="1">
        <f>_xll.SimulationInterval($E$12,,$M6)</f>
        <v>2.5000000000000001E-3</v>
      </c>
      <c r="O6" s="1">
        <f>_xll.SimulationInterval($E$13,,$M6)</f>
        <v>2.5000000000000001E-3</v>
      </c>
      <c r="P6" s="1">
        <f>_xll.SimulationInterval($E$14,,$M6)</f>
        <v>1E-3</v>
      </c>
      <c r="Q6" s="1">
        <f>_xll.SimulationInterval($E$15,,$M6)</f>
        <v>0</v>
      </c>
    </row>
    <row r="7" spans="2:17" x14ac:dyDescent="0.2">
      <c r="B7" s="1" t="s">
        <v>3</v>
      </c>
      <c r="C7" s="2">
        <v>-0.2</v>
      </c>
      <c r="D7" s="2">
        <v>-0.1</v>
      </c>
      <c r="E7" s="2">
        <v>-0.2</v>
      </c>
      <c r="F7" s="2">
        <v>1</v>
      </c>
      <c r="M7" s="3">
        <f t="shared" si="0"/>
        <v>-0.15000000000000005</v>
      </c>
      <c r="N7" s="1">
        <f>_xll.SimulationInterval($E$12,,$M7)</f>
        <v>5.0000000000000001E-3</v>
      </c>
      <c r="O7" s="1">
        <f>_xll.SimulationInterval($E$13,,$M7)</f>
        <v>6.0000000000000001E-3</v>
      </c>
      <c r="P7" s="1">
        <f>_xll.SimulationInterval($E$14,,$M7)</f>
        <v>2.5000000000000001E-3</v>
      </c>
      <c r="Q7" s="1">
        <f>_xll.SimulationInterval($E$15,,$M7)</f>
        <v>0</v>
      </c>
    </row>
    <row r="8" spans="2:17" x14ac:dyDescent="0.2">
      <c r="M8" s="3">
        <f t="shared" si="0"/>
        <v>-0.13000000000000006</v>
      </c>
      <c r="N8" s="1">
        <f>_xll.SimulationInterval($E$12,,$M8)</f>
        <v>0.01</v>
      </c>
      <c r="O8" s="1">
        <f>_xll.SimulationInterval($E$13,,$M8)</f>
        <v>1.2E-2</v>
      </c>
      <c r="P8" s="1">
        <f>_xll.SimulationInterval($E$14,,$M8)</f>
        <v>5.4999999999999997E-3</v>
      </c>
      <c r="Q8" s="1">
        <f>_xll.SimulationInterval($E$15,,$M8)</f>
        <v>0</v>
      </c>
    </row>
    <row r="9" spans="2:17" x14ac:dyDescent="0.2">
      <c r="M9" s="3">
        <f t="shared" si="0"/>
        <v>-0.11000000000000006</v>
      </c>
      <c r="N9" s="1">
        <f>_xll.SimulationInterval($E$12,,$M9)</f>
        <v>1.7999999999999999E-2</v>
      </c>
      <c r="O9" s="1">
        <f>_xll.SimulationInterval($E$13,,$M9)</f>
        <v>2.35E-2</v>
      </c>
      <c r="P9" s="1">
        <f>_xll.SimulationInterval($E$14,,$M9)</f>
        <v>1.15E-2</v>
      </c>
      <c r="Q9" s="1">
        <f>_xll.SimulationInterval($E$15,,$M9)</f>
        <v>0</v>
      </c>
    </row>
    <row r="10" spans="2:17" x14ac:dyDescent="0.2">
      <c r="B10" s="7" t="s">
        <v>11</v>
      </c>
      <c r="C10" s="7"/>
      <c r="D10" s="7"/>
      <c r="E10" s="7"/>
      <c r="G10" s="7" t="s">
        <v>7</v>
      </c>
      <c r="H10" s="7"/>
      <c r="I10" s="7"/>
      <c r="J10" s="7"/>
      <c r="K10" s="7"/>
      <c r="M10" s="3">
        <f t="shared" si="0"/>
        <v>-9.0000000000000052E-2</v>
      </c>
      <c r="N10" s="1">
        <f>_xll.SimulationInterval($E$12,,$M10)</f>
        <v>3.2000000000000001E-2</v>
      </c>
      <c r="O10" s="1">
        <f>_xll.SimulationInterval($E$13,,$M10)</f>
        <v>4.2000000000000003E-2</v>
      </c>
      <c r="P10" s="1">
        <f>_xll.SimulationInterval($E$14,,$M10)</f>
        <v>2.3E-2</v>
      </c>
      <c r="Q10" s="1">
        <f>_xll.SimulationInterval($E$15,,$M10)</f>
        <v>0</v>
      </c>
    </row>
    <row r="11" spans="2:17" x14ac:dyDescent="0.2">
      <c r="C11" s="4" t="s">
        <v>4</v>
      </c>
      <c r="D11" s="4" t="s">
        <v>5</v>
      </c>
      <c r="E11" s="4" t="s">
        <v>6</v>
      </c>
      <c r="G11" s="4" t="s">
        <v>4</v>
      </c>
      <c r="H11" s="4" t="s">
        <v>5</v>
      </c>
      <c r="I11" s="4"/>
      <c r="J11" s="1" t="s">
        <v>8</v>
      </c>
      <c r="K11" s="1" t="s">
        <v>9</v>
      </c>
      <c r="M11" s="3">
        <f t="shared" si="0"/>
        <v>-7.0000000000000048E-2</v>
      </c>
      <c r="N11" s="1">
        <f>_xll.SimulationInterval($E$12,,$M11)</f>
        <v>5.3499999999999999E-2</v>
      </c>
      <c r="O11" s="1">
        <f>_xll.SimulationInterval($E$13,,$M11)</f>
        <v>7.0000000000000007E-2</v>
      </c>
      <c r="P11" s="1">
        <f>_xll.SimulationInterval($E$14,,$M11)</f>
        <v>4.2500000000000003E-2</v>
      </c>
      <c r="Q11" s="1">
        <f>_xll.SimulationInterval($E$15,,$M11)</f>
        <v>0</v>
      </c>
    </row>
    <row r="12" spans="2:17" x14ac:dyDescent="0.2">
      <c r="B12" s="1" t="s">
        <v>0</v>
      </c>
      <c r="C12" s="8">
        <v>6.2E-2</v>
      </c>
      <c r="D12" s="8">
        <v>8.2000000000000003E-2</v>
      </c>
      <c r="E12" s="5">
        <f>_xll.Multivariate.Normal($E$12:$E$15,$C$4:$F$7,C12,D12)</f>
        <v>3.2978162513475975E-3</v>
      </c>
      <c r="G12" s="5">
        <f>_xll.SimulationMean(E12)</f>
        <v>6.2002597676576107E-2</v>
      </c>
      <c r="H12" s="5">
        <f>_xll.SimulationStandardDeviation(E12)</f>
        <v>8.196886400091806E-2</v>
      </c>
      <c r="I12" s="8"/>
      <c r="J12" s="5">
        <f>_xll.SimulationMin(E12)</f>
        <v>-0.22370246010925549</v>
      </c>
      <c r="K12" s="5">
        <f>_xll.SimulationMax(E12)</f>
        <v>0.34462819479549456</v>
      </c>
      <c r="M12" s="3">
        <f t="shared" si="0"/>
        <v>-5.0000000000000044E-2</v>
      </c>
      <c r="N12" s="1">
        <f>_xll.SimulationInterval($E$12,,$M12)</f>
        <v>8.5999999999999993E-2</v>
      </c>
      <c r="O12" s="1">
        <f>_xll.SimulationInterval($E$13,,$M12)</f>
        <v>0.1115</v>
      </c>
      <c r="P12" s="1">
        <f>_xll.SimulationInterval($E$14,,$M12)</f>
        <v>7.3999999999999996E-2</v>
      </c>
      <c r="Q12" s="1">
        <f>_xll.SimulationInterval($E$15,,$M12)</f>
        <v>0</v>
      </c>
    </row>
    <row r="13" spans="2:17" x14ac:dyDescent="0.2">
      <c r="B13" s="1" t="s">
        <v>1</v>
      </c>
      <c r="C13" s="8">
        <v>4.4999999999999998E-2</v>
      </c>
      <c r="D13" s="8">
        <v>7.8E-2</v>
      </c>
      <c r="E13" s="5">
        <f>_xll.Multivariate.Normal($E$12:$E$15,$C$4:$F$7,C13,D13)</f>
        <v>-6.7767790080037887E-3</v>
      </c>
      <c r="G13" s="5">
        <f>_xll.SimulationMean(E13)</f>
        <v>4.4984987824137075E-2</v>
      </c>
      <c r="H13" s="5">
        <f>_xll.SimulationStandardDeviation(E13)</f>
        <v>7.7997959483248031E-2</v>
      </c>
      <c r="I13" s="8"/>
      <c r="J13" s="5">
        <f>_xll.SimulationMin(E13)</f>
        <v>-0.25195104683690267</v>
      </c>
      <c r="K13" s="5">
        <f>_xll.SimulationMax(E13)</f>
        <v>0.30782480875711687</v>
      </c>
      <c r="M13" s="3">
        <f t="shared" si="0"/>
        <v>-3.0000000000000044E-2</v>
      </c>
      <c r="N13" s="1">
        <f>_xll.SimulationInterval($E$12,,$M13)</f>
        <v>0.13100000000000001</v>
      </c>
      <c r="O13" s="1">
        <f>_xll.SimulationInterval($E$13,,$M13)</f>
        <v>0.16800000000000001</v>
      </c>
      <c r="P13" s="1">
        <f>_xll.SimulationInterval($E$14,,$M13)</f>
        <v>0.1215</v>
      </c>
      <c r="Q13" s="1">
        <f>_xll.SimulationInterval($E$15,,$M13)</f>
        <v>0</v>
      </c>
    </row>
    <row r="14" spans="2:17" x14ac:dyDescent="0.2">
      <c r="B14" s="1" t="s">
        <v>2</v>
      </c>
      <c r="C14" s="8">
        <v>5.3999999999999999E-2</v>
      </c>
      <c r="D14" s="8">
        <v>7.1999999999999995E-2</v>
      </c>
      <c r="E14" s="5">
        <f>_xll.Multivariate.Normal($E$12:$E$15,$C$4:$F$7,C14,D14)</f>
        <v>-8.0247496619410691E-2</v>
      </c>
      <c r="G14" s="5">
        <f>_xll.SimulationMean(E14)</f>
        <v>5.3998091662480902E-2</v>
      </c>
      <c r="H14" s="5">
        <f>_xll.SimulationStandardDeviation(E14)</f>
        <v>7.1998954890437478E-2</v>
      </c>
      <c r="I14" s="8"/>
      <c r="J14" s="5">
        <f>_xll.SimulationMin(E14)</f>
        <v>-0.20046520337102108</v>
      </c>
      <c r="K14" s="5">
        <f>_xll.SimulationMax(E14)</f>
        <v>0.30790059054302699</v>
      </c>
      <c r="M14" s="3">
        <f t="shared" si="0"/>
        <v>-1.0000000000000044E-2</v>
      </c>
      <c r="N14" s="1">
        <f>_xll.SimulationInterval($E$12,,$M14)</f>
        <v>0.19</v>
      </c>
      <c r="O14" s="1">
        <f>_xll.SimulationInterval($E$13,,$M14)</f>
        <v>0.24</v>
      </c>
      <c r="P14" s="1">
        <f>_xll.SimulationInterval($E$14,,$M14)</f>
        <v>0.187</v>
      </c>
      <c r="Q14" s="1">
        <f>_xll.SimulationInterval($E$15,,$M14)</f>
        <v>2.3E-2</v>
      </c>
    </row>
    <row r="15" spans="2:17" x14ac:dyDescent="0.2">
      <c r="B15" s="1" t="s">
        <v>3</v>
      </c>
      <c r="C15" s="8">
        <v>1.2E-2</v>
      </c>
      <c r="D15" s="8">
        <v>1.0999999999999999E-2</v>
      </c>
      <c r="E15" s="5">
        <f>_xll.Multivariate.Normal($E$12:$E$15,$C$4:$F$7,C15,D15)</f>
        <v>8.0948708971326395E-3</v>
      </c>
      <c r="G15" s="5">
        <f>_xll.SimulationMean(E15)</f>
        <v>1.2000451736835711E-2</v>
      </c>
      <c r="H15" s="5">
        <f>_xll.SimulationStandardDeviation(E15)</f>
        <v>1.0996015851227997E-2</v>
      </c>
      <c r="I15" s="8"/>
      <c r="J15" s="5">
        <f>_xll.SimulationMin(E15)</f>
        <v>-2.4972459473540921E-2</v>
      </c>
      <c r="K15" s="5">
        <f>_xll.SimulationMax(E15)</f>
        <v>4.9465845527161767E-2</v>
      </c>
      <c r="M15" s="3">
        <f t="shared" si="0"/>
        <v>9.9999999999999568E-3</v>
      </c>
      <c r="N15" s="1">
        <f>_xll.SimulationInterval($E$12,,$M15)</f>
        <v>0.26300000000000001</v>
      </c>
      <c r="O15" s="1">
        <f>_xll.SimulationInterval($E$13,,$M15)</f>
        <v>0.32700000000000001</v>
      </c>
      <c r="P15" s="1">
        <f>_xll.SimulationInterval($E$14,,$M15)</f>
        <v>0.27050000000000002</v>
      </c>
      <c r="Q15" s="1">
        <f>_xll.SimulationInterval($E$15,,$M15)</f>
        <v>0.42749999999999999</v>
      </c>
    </row>
    <row r="16" spans="2:17" x14ac:dyDescent="0.2">
      <c r="M16" s="3">
        <f t="shared" si="0"/>
        <v>2.9999999999999957E-2</v>
      </c>
      <c r="N16" s="1">
        <f>_xll.SimulationInterval($E$12,,$M16)</f>
        <v>0.34799999999999998</v>
      </c>
      <c r="O16" s="1">
        <f>_xll.SimulationInterval($E$13,,$M16)</f>
        <v>0.42399999999999999</v>
      </c>
      <c r="P16" s="1">
        <f>_xll.SimulationInterval($E$14,,$M16)</f>
        <v>0.3695</v>
      </c>
      <c r="Q16" s="1">
        <f>_xll.SimulationInterval($E$15,,$M16)</f>
        <v>0.94899999999999995</v>
      </c>
    </row>
    <row r="17" spans="2:17" x14ac:dyDescent="0.2">
      <c r="M17" s="3">
        <f t="shared" si="0"/>
        <v>4.9999999999999961E-2</v>
      </c>
      <c r="N17" s="1">
        <f>_xll.SimulationInterval($E$12,,$M17)</f>
        <v>0.4415</v>
      </c>
      <c r="O17" s="1">
        <f>_xll.SimulationInterval($E$13,,$M17)</f>
        <v>0.52549999999999997</v>
      </c>
      <c r="P17" s="1">
        <f>_xll.SimulationInterval($E$14,,$M17)</f>
        <v>0.47799999999999998</v>
      </c>
      <c r="Q17" s="1">
        <f>_xll.SimulationInterval($E$15,,$M17)</f>
        <v>1</v>
      </c>
    </row>
    <row r="18" spans="2:17" x14ac:dyDescent="0.2">
      <c r="B18" s="7" t="s">
        <v>12</v>
      </c>
      <c r="C18" s="7"/>
      <c r="D18" s="7"/>
      <c r="E18" s="7"/>
      <c r="F18" s="7"/>
      <c r="M18" s="3">
        <f t="shared" si="0"/>
        <v>6.9999999999999965E-2</v>
      </c>
      <c r="N18" s="1">
        <f>_xll.SimulationInterval($E$12,,$M18)</f>
        <v>0.53900000000000003</v>
      </c>
      <c r="O18" s="1">
        <f>_xll.SimulationInterval($E$13,,$M18)</f>
        <v>0.62549999999999994</v>
      </c>
      <c r="P18" s="1">
        <f>_xll.SimulationInterval($E$14,,$M18)</f>
        <v>0.58799999999999997</v>
      </c>
      <c r="Q18" s="1">
        <f>_xll.SimulationInterval($E$15,,$M18)</f>
        <v>1</v>
      </c>
    </row>
    <row r="19" spans="2:17" x14ac:dyDescent="0.2">
      <c r="C19" s="4" t="s">
        <v>0</v>
      </c>
      <c r="D19" s="4" t="s">
        <v>1</v>
      </c>
      <c r="E19" s="4" t="s">
        <v>2</v>
      </c>
      <c r="F19" s="4" t="s">
        <v>3</v>
      </c>
      <c r="M19" s="3">
        <f t="shared" si="0"/>
        <v>8.9999999999999969E-2</v>
      </c>
      <c r="N19" s="1">
        <f>_xll.SimulationInterval($E$12,,$M19)</f>
        <v>0.63349999999999995</v>
      </c>
      <c r="O19" s="1">
        <f>_xll.SimulationInterval($E$13,,$M19)</f>
        <v>0.71850000000000003</v>
      </c>
      <c r="P19" s="1">
        <f>_xll.SimulationInterval($E$14,,$M19)</f>
        <v>0.6915</v>
      </c>
      <c r="Q19" s="1">
        <f>_xll.SimulationInterval($E$15,,$M19)</f>
        <v>1</v>
      </c>
    </row>
    <row r="20" spans="2:17" x14ac:dyDescent="0.2">
      <c r="B20" s="1" t="s">
        <v>0</v>
      </c>
      <c r="C20" s="2">
        <f>_xll.SimulationCorrelation(E12,E$12)</f>
        <v>1</v>
      </c>
      <c r="D20" s="2"/>
      <c r="E20" s="2"/>
      <c r="F20" s="2"/>
      <c r="M20" s="3">
        <f t="shared" si="0"/>
        <v>0.10999999999999997</v>
      </c>
      <c r="N20" s="1">
        <f>_xll.SimulationInterval($E$12,,$M20)</f>
        <v>0.72099999999999997</v>
      </c>
      <c r="O20" s="1">
        <f>_xll.SimulationInterval($E$13,,$M20)</f>
        <v>0.79800000000000004</v>
      </c>
      <c r="P20" s="1">
        <f>_xll.SimulationInterval($E$14,,$M20)</f>
        <v>0.78200000000000003</v>
      </c>
      <c r="Q20" s="1">
        <f>_xll.SimulationInterval($E$15,,$M20)</f>
        <v>1</v>
      </c>
    </row>
    <row r="21" spans="2:17" x14ac:dyDescent="0.2">
      <c r="B21" s="1" t="s">
        <v>1</v>
      </c>
      <c r="C21" s="2">
        <f>_xll.SimulationCorrelation(E13,E$12)</f>
        <v>0.29971372820655795</v>
      </c>
      <c r="D21" s="2">
        <f>_xll.SimulationCorrelation(E13,E$13)</f>
        <v>1</v>
      </c>
      <c r="E21" s="2"/>
      <c r="F21" s="2"/>
      <c r="M21" s="3">
        <f t="shared" si="0"/>
        <v>0.12999999999999998</v>
      </c>
      <c r="N21" s="1">
        <f>_xll.SimulationInterval($E$12,,$M21)</f>
        <v>0.79649999999999999</v>
      </c>
      <c r="O21" s="1">
        <f>_xll.SimulationInterval($E$13,,$M21)</f>
        <v>0.86199999999999999</v>
      </c>
      <c r="P21" s="1">
        <f>_xll.SimulationInterval($E$14,,$M21)</f>
        <v>0.85450000000000004</v>
      </c>
      <c r="Q21" s="1">
        <f>_xll.SimulationInterval($E$15,,$M21)</f>
        <v>1</v>
      </c>
    </row>
    <row r="22" spans="2:17" x14ac:dyDescent="0.2">
      <c r="B22" s="1" t="s">
        <v>2</v>
      </c>
      <c r="C22" s="2">
        <f>_xll.SimulationCorrelation(E14,E$12)</f>
        <v>0.24934614713731817</v>
      </c>
      <c r="D22" s="2">
        <f>_xll.SimulationCorrelation(E14,E$13)</f>
        <v>0.39992578033840204</v>
      </c>
      <c r="E22" s="2">
        <f>_xll.SimulationCorrelation(E14,E$14)</f>
        <v>1</v>
      </c>
      <c r="F22" s="2"/>
      <c r="M22" s="3">
        <f t="shared" si="0"/>
        <v>0.14999999999999997</v>
      </c>
      <c r="N22" s="1">
        <f>_xll.SimulationInterval($E$12,,$M22)</f>
        <v>0.85850000000000004</v>
      </c>
      <c r="O22" s="1">
        <f>_xll.SimulationInterval($E$13,,$M22)</f>
        <v>0.91049999999999998</v>
      </c>
      <c r="P22" s="1">
        <f>_xll.SimulationInterval($E$14,,$M22)</f>
        <v>0.90900000000000003</v>
      </c>
      <c r="Q22" s="1">
        <f>_xll.SimulationInterval($E$15,,$M22)</f>
        <v>1</v>
      </c>
    </row>
    <row r="23" spans="2:17" x14ac:dyDescent="0.2">
      <c r="B23" s="1" t="s">
        <v>3</v>
      </c>
      <c r="C23" s="2">
        <f>_xll.SimulationCorrelation(E15,E$12)</f>
        <v>-0.19986478684795389</v>
      </c>
      <c r="D23" s="2">
        <f>_xll.SimulationCorrelation(E15,E$13)</f>
        <v>-9.9336682728792647E-2</v>
      </c>
      <c r="E23" s="2">
        <f>_xll.SimulationCorrelation(E15,E$14)</f>
        <v>-0.19964407594895506</v>
      </c>
      <c r="F23" s="2">
        <f>_xll.SimulationCorrelation(E15,E$15)</f>
        <v>1</v>
      </c>
      <c r="M23" s="3">
        <f t="shared" si="0"/>
        <v>0.16999999999999996</v>
      </c>
      <c r="N23" s="1">
        <f>_xll.SimulationInterval($E$12,,$M23)</f>
        <v>0.90649999999999997</v>
      </c>
      <c r="O23" s="1">
        <f>_xll.SimulationInterval($E$13,,$M23)</f>
        <v>0.94550000000000001</v>
      </c>
      <c r="P23" s="1">
        <f>_xll.SimulationInterval($E$14,,$M23)</f>
        <v>0.94599999999999995</v>
      </c>
      <c r="Q23" s="1">
        <f>_xll.SimulationInterval($E$15,,$M23)</f>
        <v>1</v>
      </c>
    </row>
    <row r="24" spans="2:17" x14ac:dyDescent="0.2">
      <c r="M24" s="3">
        <f t="shared" si="0"/>
        <v>0.18999999999999995</v>
      </c>
      <c r="N24" s="1">
        <f>_xll.SimulationInterval($E$12,,$M24)</f>
        <v>0.9405</v>
      </c>
      <c r="O24" s="1">
        <f>_xll.SimulationInterval($E$13,,$M24)</f>
        <v>0.96850000000000003</v>
      </c>
      <c r="P24" s="1">
        <f>_xll.SimulationInterval($E$14,,$M24)</f>
        <v>0.97050000000000003</v>
      </c>
      <c r="Q24" s="1">
        <f>_xll.SimulationInterval($E$15,,$M24)</f>
        <v>1</v>
      </c>
    </row>
    <row r="25" spans="2:17" x14ac:dyDescent="0.2">
      <c r="M25" s="3">
        <f t="shared" si="0"/>
        <v>0.20999999999999994</v>
      </c>
      <c r="N25" s="1">
        <f>_xll.SimulationInterval($E$12,,$M25)</f>
        <v>0.96450000000000002</v>
      </c>
      <c r="O25" s="1">
        <f>_xll.SimulationInterval($E$13,,$M25)</f>
        <v>0.98250000000000004</v>
      </c>
      <c r="P25" s="1">
        <f>_xll.SimulationInterval($E$14,,$M25)</f>
        <v>0.98450000000000004</v>
      </c>
      <c r="Q25" s="1">
        <f>_xll.SimulationInterval($E$15,,$M25)</f>
        <v>1</v>
      </c>
    </row>
    <row r="26" spans="2:17" x14ac:dyDescent="0.2">
      <c r="M26" s="3">
        <f t="shared" si="0"/>
        <v>0.22999999999999993</v>
      </c>
      <c r="N26" s="1">
        <f>_xll.SimulationInterval($E$12,,$M26)</f>
        <v>0.97950000000000004</v>
      </c>
      <c r="O26" s="1">
        <f>_xll.SimulationInterval($E$13,,$M26)</f>
        <v>0.99150000000000005</v>
      </c>
      <c r="P26" s="1">
        <f>_xll.SimulationInterval($E$14,,$M26)</f>
        <v>0.99250000000000005</v>
      </c>
      <c r="Q26" s="1">
        <f>_xll.SimulationInterval($E$15,,$M26)</f>
        <v>1</v>
      </c>
    </row>
    <row r="27" spans="2:17" x14ac:dyDescent="0.2">
      <c r="M27" s="3">
        <f t="shared" si="0"/>
        <v>0.24999999999999992</v>
      </c>
      <c r="N27" s="1">
        <f>_xll.SimulationInterval($E$12,,$M27)</f>
        <v>0.98899999999999999</v>
      </c>
      <c r="O27" s="1">
        <f>_xll.SimulationInterval($E$13,,$M27)</f>
        <v>0.99550000000000005</v>
      </c>
      <c r="P27" s="1">
        <f>_xll.SimulationInterval($E$14,,$M27)</f>
        <v>0.997</v>
      </c>
      <c r="Q27" s="1">
        <f>_xll.SimulationInterval($E$15,,$M27)</f>
        <v>1</v>
      </c>
    </row>
    <row r="28" spans="2:17" x14ac:dyDescent="0.2">
      <c r="M28" s="3">
        <f t="shared" si="0"/>
        <v>0.26999999999999991</v>
      </c>
      <c r="N28" s="1">
        <f>_xll.SimulationInterval($E$12,,$M28)</f>
        <v>0.99450000000000005</v>
      </c>
      <c r="O28" s="1">
        <f>_xll.SimulationInterval($E$13,,$M28)</f>
        <v>0.998</v>
      </c>
      <c r="P28" s="1">
        <f>_xll.SimulationInterval($E$14,,$M28)</f>
        <v>0.999</v>
      </c>
      <c r="Q28" s="1">
        <f>_xll.SimulationInterval($E$15,,$M28)</f>
        <v>1</v>
      </c>
    </row>
    <row r="29" spans="2:17" x14ac:dyDescent="0.2">
      <c r="M29" s="3">
        <f t="shared" si="0"/>
        <v>0.28999999999999992</v>
      </c>
      <c r="N29" s="1">
        <f>_xll.SimulationInterval($E$12,,$M29)</f>
        <v>0.997</v>
      </c>
      <c r="O29" s="1">
        <f>_xll.SimulationInterval($E$13,,$M29)</f>
        <v>0.999</v>
      </c>
      <c r="P29" s="1">
        <f>_xll.SimulationInterval($E$14,,$M29)</f>
        <v>0.99950000000000006</v>
      </c>
      <c r="Q29" s="1">
        <f>_xll.SimulationInterval($E$15,,$M29)</f>
        <v>1</v>
      </c>
    </row>
    <row r="30" spans="2:17" x14ac:dyDescent="0.2">
      <c r="M30" s="3">
        <f t="shared" si="0"/>
        <v>0.30999999999999994</v>
      </c>
      <c r="N30" s="1">
        <f>_xll.SimulationInterval($E$12,,$M30)</f>
        <v>0.99850000000000005</v>
      </c>
      <c r="O30" s="1">
        <f>_xll.SimulationInterval($E$13,,$M30)</f>
        <v>1</v>
      </c>
      <c r="P30" s="1">
        <f>_xll.SimulationInterval($E$14,,$M30)</f>
        <v>1</v>
      </c>
      <c r="Q30" s="1">
        <f>_xll.SimulationInterval($E$15,,$M30)</f>
        <v>1</v>
      </c>
    </row>
    <row r="31" spans="2:17" x14ac:dyDescent="0.2">
      <c r="M31" s="3">
        <f t="shared" si="0"/>
        <v>0.32999999999999996</v>
      </c>
      <c r="N31" s="1">
        <f>_xll.SimulationInterval($E$12,,$M31)</f>
        <v>0.99950000000000006</v>
      </c>
      <c r="O31" s="1">
        <f>_xll.SimulationInterval($E$13,,$M31)</f>
        <v>1</v>
      </c>
      <c r="P31" s="1">
        <f>_xll.SimulationInterval($E$14,,$M31)</f>
        <v>1</v>
      </c>
      <c r="Q31" s="1">
        <f>_xll.SimulationInterval($E$15,,$M31)</f>
        <v>1</v>
      </c>
    </row>
    <row r="32" spans="2:17" x14ac:dyDescent="0.2">
      <c r="M32" s="3">
        <f t="shared" si="0"/>
        <v>0.35</v>
      </c>
      <c r="N32" s="1">
        <f>_xll.SimulationInterval($E$12,,$M32)</f>
        <v>1</v>
      </c>
      <c r="O32" s="1">
        <f>_xll.SimulationInterval($E$13,,$M32)</f>
        <v>1</v>
      </c>
      <c r="P32" s="1">
        <f>_xll.SimulationInterval($E$14,,$M32)</f>
        <v>1</v>
      </c>
      <c r="Q32" s="1">
        <f>_xll.SimulationInterval($E$15,,$M32)</f>
        <v>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6"/>
  <sheetViews>
    <sheetView workbookViewId="0">
      <selection activeCell="H30" sqref="H30"/>
    </sheetView>
  </sheetViews>
  <sheetFormatPr defaultRowHeight="12.75" x14ac:dyDescent="0.2"/>
  <cols>
    <col min="1" max="1" width="4.85546875" style="1" customWidth="1"/>
    <col min="2" max="2" width="16.5703125" style="1" bestFit="1" customWidth="1"/>
    <col min="3" max="3" width="7.85546875" style="1" customWidth="1"/>
    <col min="4" max="4" width="4.85546875" style="1" customWidth="1"/>
    <col min="5" max="5" width="9.140625" style="1"/>
    <col min="6" max="9" width="12.42578125" style="1" customWidth="1"/>
    <col min="10" max="10" width="4.85546875" style="1" customWidth="1"/>
    <col min="11" max="13" width="10.42578125" style="1" customWidth="1"/>
    <col min="14" max="16384" width="9.140625" style="1"/>
  </cols>
  <sheetData>
    <row r="1" spans="2:23" x14ac:dyDescent="0.2">
      <c r="F1" s="1" t="s">
        <v>13</v>
      </c>
    </row>
    <row r="2" spans="2:23" x14ac:dyDescent="0.2">
      <c r="B2" s="1" t="s">
        <v>14</v>
      </c>
      <c r="E2" s="1" t="s">
        <v>15</v>
      </c>
      <c r="F2" s="1" t="s">
        <v>0</v>
      </c>
      <c r="G2" s="1" t="s">
        <v>1</v>
      </c>
      <c r="H2" s="1" t="s">
        <v>16</v>
      </c>
      <c r="I2" s="1" t="s">
        <v>3</v>
      </c>
      <c r="K2" s="1" t="s">
        <v>17</v>
      </c>
      <c r="L2" s="1" t="s">
        <v>18</v>
      </c>
      <c r="M2" s="1" t="s">
        <v>19</v>
      </c>
      <c r="P2" s="11"/>
    </row>
    <row r="3" spans="2:23" x14ac:dyDescent="0.2">
      <c r="B3" s="1" t="s">
        <v>0</v>
      </c>
      <c r="C3" s="6">
        <v>0.3</v>
      </c>
      <c r="E3" s="1">
        <v>1</v>
      </c>
      <c r="F3" s="3">
        <f>_xll.Multivariate.Normal($F3:$I3,'Basic Multivariate Distribution'!$C$4:$F$7,'Basic Multivariate Distribution'!$C$12,'Basic Multivariate Distribution'!$D$12)</f>
        <v>0.13294982480898515</v>
      </c>
      <c r="G3" s="3">
        <f>_xll.Multivariate.Normal($F3:$I3,'Basic Multivariate Distribution'!$C$4:$F$7,'Basic Multivariate Distribution'!$C$13,'Basic Multivariate Distribution'!$D$13)</f>
        <v>-0.12225210795808454</v>
      </c>
      <c r="H3" s="3">
        <f>_xll.Multivariate.Normal($F3:$I3,'Basic Multivariate Distribution'!$C$4:$F$7,'Basic Multivariate Distribution'!$C$14,'Basic Multivariate Distribution'!$D$14)</f>
        <v>-3.0228420612118688E-2</v>
      </c>
      <c r="I3" s="3">
        <f>_xll.Multivariate.Normal($F3:$I3,'Basic Multivariate Distribution'!$C$4:$F$7,'Basic Multivariate Distribution'!$C$15,'Basic Multivariate Distribution'!$D$15)</f>
        <v>9.0209228681210549E-3</v>
      </c>
      <c r="K3" s="3">
        <f>F3*$C$3+G3*$C$4+H3*$C$5+I3*$C$6</f>
        <v>4.2452498930432656E-3</v>
      </c>
      <c r="L3" s="3">
        <f>K3</f>
        <v>4.2452498930432656E-3</v>
      </c>
      <c r="M3" s="3">
        <f>POWER(1+L3,1/E3)-1</f>
        <v>4.2452498930432014E-3</v>
      </c>
      <c r="P3" s="12">
        <f>P2+0.25%</f>
        <v>2.5000000000000001E-3</v>
      </c>
      <c r="Q3" s="1">
        <f>_xll.SimulationInterval($M$24,P2,P3)*_xll.SimulationTrials()</f>
        <v>0</v>
      </c>
    </row>
    <row r="4" spans="2:23" x14ac:dyDescent="0.2">
      <c r="B4" s="1" t="s">
        <v>1</v>
      </c>
      <c r="C4" s="6">
        <v>0.2</v>
      </c>
      <c r="E4" s="1">
        <f>E3+1</f>
        <v>2</v>
      </c>
      <c r="F4" s="3">
        <f>_xll.Multivariate.Normal($F4:$I4,'Basic Multivariate Distribution'!$C$4:$F$7,'Basic Multivariate Distribution'!$C$12,'Basic Multivariate Distribution'!$D$12)</f>
        <v>4.3570471429637159E-2</v>
      </c>
      <c r="G4" s="3">
        <f>_xll.Multivariate.Normal($F4:$I4,'Basic Multivariate Distribution'!$C$4:$F$7,'Basic Multivariate Distribution'!$C$13,'Basic Multivariate Distribution'!$D$13)</f>
        <v>0.18209596639799769</v>
      </c>
      <c r="H4" s="3">
        <f>_xll.Multivariate.Normal($F4:$I4,'Basic Multivariate Distribution'!$C$4:$F$7,'Basic Multivariate Distribution'!$C$14,'Basic Multivariate Distribution'!$D$14)</f>
        <v>-3.8593074987996988E-2</v>
      </c>
      <c r="I4" s="3">
        <f>_xll.Multivariate.Normal($F4:$I4,'Basic Multivariate Distribution'!$C$4:$F$7,'Basic Multivariate Distribution'!$C$15,'Basic Multivariate Distribution'!$D$15)</f>
        <v>5.7453395027037063E-3</v>
      </c>
      <c r="K4" s="3">
        <f>F4*$C$3+G4*$C$4+H4*$C$5+I4*$C$6</f>
        <v>3.4627638663562263E-2</v>
      </c>
      <c r="L4" s="3">
        <f>(1+L3)*(1+K4)-1</f>
        <v>3.9019891535938322E-2</v>
      </c>
      <c r="M4" s="3">
        <f t="shared" ref="M4:M22" si="0">POWER(1+L4,1/E4)-1</f>
        <v>1.9323251739083114E-2</v>
      </c>
      <c r="P4" s="12">
        <f t="shared" ref="P4:P36" si="1">P3+0.25%</f>
        <v>5.0000000000000001E-3</v>
      </c>
      <c r="Q4" s="1">
        <f>_xll.SimulationInterval($M$24,P3,P4)*_xll.SimulationTrials()</f>
        <v>0</v>
      </c>
    </row>
    <row r="5" spans="2:23" x14ac:dyDescent="0.2">
      <c r="B5" s="1" t="s">
        <v>2</v>
      </c>
      <c r="C5" s="6">
        <v>0.4</v>
      </c>
      <c r="E5" s="1">
        <f t="shared" ref="E5:E22" si="2">E4+1</f>
        <v>3</v>
      </c>
      <c r="F5" s="3">
        <f>_xll.Multivariate.Normal($F5:$I5,'Basic Multivariate Distribution'!$C$4:$F$7,'Basic Multivariate Distribution'!$C$12,'Basic Multivariate Distribution'!$D$12)</f>
        <v>0.11177586410264786</v>
      </c>
      <c r="G5" s="3">
        <f>_xll.Multivariate.Normal($F5:$I5,'Basic Multivariate Distribution'!$C$4:$F$7,'Basic Multivariate Distribution'!$C$13,'Basic Multivariate Distribution'!$D$13)</f>
        <v>8.6594047855288708E-2</v>
      </c>
      <c r="H5" s="3">
        <f>_xll.Multivariate.Normal($F5:$I5,'Basic Multivariate Distribution'!$C$4:$F$7,'Basic Multivariate Distribution'!$C$14,'Basic Multivariate Distribution'!$D$14)</f>
        <v>8.3520374683814153E-2</v>
      </c>
      <c r="I5" s="3">
        <f>_xll.Multivariate.Normal($F5:$I5,'Basic Multivariate Distribution'!$C$4:$F$7,'Basic Multivariate Distribution'!$C$15,'Basic Multivariate Distribution'!$D$15)</f>
        <v>9.0499613220875463E-3</v>
      </c>
      <c r="K5" s="3">
        <f t="shared" ref="K5:K22" si="3">F5*$C$3+G5*$C$4+H5*$C$5+I5*$C$6</f>
        <v>8.5164714807586514E-2</v>
      </c>
      <c r="L5" s="3">
        <f t="shared" ref="L5:L22" si="4">(1+L4)*(1+K5)-1</f>
        <v>0.12750772427800583</v>
      </c>
      <c r="M5" s="3">
        <f t="shared" si="0"/>
        <v>4.0814119770245849E-2</v>
      </c>
      <c r="P5" s="12">
        <f t="shared" si="1"/>
        <v>7.4999999999999997E-3</v>
      </c>
      <c r="Q5" s="1">
        <f>_xll.SimulationInterval($M$24,P4,P5)*_xll.SimulationTrials()</f>
        <v>0</v>
      </c>
      <c r="V5" s="3"/>
      <c r="W5" s="9"/>
    </row>
    <row r="6" spans="2:23" x14ac:dyDescent="0.2">
      <c r="B6" s="1" t="s">
        <v>3</v>
      </c>
      <c r="C6" s="6">
        <v>0.1</v>
      </c>
      <c r="E6" s="1">
        <f t="shared" si="2"/>
        <v>4</v>
      </c>
      <c r="F6" s="3">
        <f>_xll.Multivariate.Normal($F6:$I6,'Basic Multivariate Distribution'!$C$4:$F$7,'Basic Multivariate Distribution'!$C$12,'Basic Multivariate Distribution'!$D$12)</f>
        <v>-4.1738577043359371E-2</v>
      </c>
      <c r="G6" s="3">
        <f>_xll.Multivariate.Normal($F6:$I6,'Basic Multivariate Distribution'!$C$4:$F$7,'Basic Multivariate Distribution'!$C$13,'Basic Multivariate Distribution'!$D$13)</f>
        <v>6.6274609106493368E-2</v>
      </c>
      <c r="H6" s="3">
        <f>_xll.Multivariate.Normal($F6:$I6,'Basic Multivariate Distribution'!$C$4:$F$7,'Basic Multivariate Distribution'!$C$14,'Basic Multivariate Distribution'!$D$14)</f>
        <v>6.1289321347731393E-2</v>
      </c>
      <c r="I6" s="3">
        <f>_xll.Multivariate.Normal($F6:$I6,'Basic Multivariate Distribution'!$C$4:$F$7,'Basic Multivariate Distribution'!$C$15,'Basic Multivariate Distribution'!$D$15)</f>
        <v>1.612354308489097E-3</v>
      </c>
      <c r="K6" s="3">
        <f t="shared" si="3"/>
        <v>2.5410312678232332E-2</v>
      </c>
      <c r="L6" s="3">
        <f t="shared" si="4"/>
        <v>0.15615804809903211</v>
      </c>
      <c r="M6" s="3">
        <f t="shared" si="0"/>
        <v>3.6941609139475196E-2</v>
      </c>
      <c r="P6" s="12">
        <f t="shared" si="1"/>
        <v>0.01</v>
      </c>
      <c r="Q6" s="1">
        <f>_xll.SimulationInterval($M$24,P5,P6)*_xll.SimulationTrials()</f>
        <v>0</v>
      </c>
      <c r="V6" s="3"/>
      <c r="W6" s="9"/>
    </row>
    <row r="7" spans="2:23" x14ac:dyDescent="0.2">
      <c r="E7" s="1">
        <f t="shared" si="2"/>
        <v>5</v>
      </c>
      <c r="F7" s="3">
        <f>_xll.Multivariate.Normal($F7:$I7,'Basic Multivariate Distribution'!$C$4:$F$7,'Basic Multivariate Distribution'!$C$12,'Basic Multivariate Distribution'!$D$12)</f>
        <v>7.164366153781733E-2</v>
      </c>
      <c r="G7" s="3">
        <f>_xll.Multivariate.Normal($F7:$I7,'Basic Multivariate Distribution'!$C$4:$F$7,'Basic Multivariate Distribution'!$C$13,'Basic Multivariate Distribution'!$D$13)</f>
        <v>-2.5263832446653492E-2</v>
      </c>
      <c r="H7" s="3">
        <f>_xll.Multivariate.Normal($F7:$I7,'Basic Multivariate Distribution'!$C$4:$F$7,'Basic Multivariate Distribution'!$C$14,'Basic Multivariate Distribution'!$D$14)</f>
        <v>7.9758367984687301E-2</v>
      </c>
      <c r="I7" s="3">
        <f>_xll.Multivariate.Normal($F7:$I7,'Basic Multivariate Distribution'!$C$4:$F$7,'Basic Multivariate Distribution'!$C$15,'Basic Multivariate Distribution'!$D$15)</f>
        <v>2.0324511467265972E-4</v>
      </c>
      <c r="K7" s="3">
        <f t="shared" si="3"/>
        <v>4.8364003677356687E-2</v>
      </c>
      <c r="L7" s="3">
        <f t="shared" si="4"/>
        <v>0.21207448018889918</v>
      </c>
      <c r="M7" s="3">
        <f t="shared" si="0"/>
        <v>3.9216088226815993E-2</v>
      </c>
      <c r="P7" s="12">
        <f t="shared" si="1"/>
        <v>1.2500000000000001E-2</v>
      </c>
      <c r="Q7" s="1">
        <f>_xll.SimulationInterval($M$24,P6,P7)*_xll.SimulationTrials()</f>
        <v>0</v>
      </c>
      <c r="V7" s="3"/>
      <c r="W7" s="9"/>
    </row>
    <row r="8" spans="2:23" x14ac:dyDescent="0.2">
      <c r="C8" s="6"/>
      <c r="E8" s="1">
        <f t="shared" si="2"/>
        <v>6</v>
      </c>
      <c r="F8" s="3">
        <f>_xll.Multivariate.Normal($F8:$I8,'Basic Multivariate Distribution'!$C$4:$F$7,'Basic Multivariate Distribution'!$C$12,'Basic Multivariate Distribution'!$D$12)</f>
        <v>0.1001940197670608</v>
      </c>
      <c r="G8" s="3">
        <f>_xll.Multivariate.Normal($F8:$I8,'Basic Multivariate Distribution'!$C$4:$F$7,'Basic Multivariate Distribution'!$C$13,'Basic Multivariate Distribution'!$D$13)</f>
        <v>1.6337982974672843E-2</v>
      </c>
      <c r="H8" s="3">
        <f>_xll.Multivariate.Normal($F8:$I8,'Basic Multivariate Distribution'!$C$4:$F$7,'Basic Multivariate Distribution'!$C$14,'Basic Multivariate Distribution'!$D$14)</f>
        <v>7.1573499471321189E-2</v>
      </c>
      <c r="I8" s="3">
        <f>_xll.Multivariate.Normal($F8:$I8,'Basic Multivariate Distribution'!$C$4:$F$7,'Basic Multivariate Distribution'!$C$15,'Basic Multivariate Distribution'!$D$15)</f>
        <v>5.3991273144302623E-3</v>
      </c>
      <c r="K8" s="3">
        <f t="shared" si="3"/>
        <v>6.2495115045024315E-2</v>
      </c>
      <c r="L8" s="3">
        <f t="shared" si="4"/>
        <v>0.28782321427144253</v>
      </c>
      <c r="M8" s="3">
        <f t="shared" si="0"/>
        <v>4.3060201289635724E-2</v>
      </c>
      <c r="P8" s="12">
        <f t="shared" si="1"/>
        <v>1.5000000000000001E-2</v>
      </c>
      <c r="Q8" s="1">
        <f>_xll.SimulationInterval($M$24,P7,P8)*_xll.SimulationTrials()</f>
        <v>2</v>
      </c>
      <c r="V8" s="3"/>
      <c r="W8" s="9"/>
    </row>
    <row r="9" spans="2:23" x14ac:dyDescent="0.2">
      <c r="E9" s="1">
        <f t="shared" si="2"/>
        <v>7</v>
      </c>
      <c r="F9" s="3">
        <f>_xll.Multivariate.Normal($F9:$I9,'Basic Multivariate Distribution'!$C$4:$F$7,'Basic Multivariate Distribution'!$C$12,'Basic Multivariate Distribution'!$D$12)</f>
        <v>0.18298586255145805</v>
      </c>
      <c r="G9" s="3">
        <f>_xll.Multivariate.Normal($F9:$I9,'Basic Multivariate Distribution'!$C$4:$F$7,'Basic Multivariate Distribution'!$C$13,'Basic Multivariate Distribution'!$D$13)</f>
        <v>-3.5012848501418892E-2</v>
      </c>
      <c r="H9" s="3">
        <f>_xll.Multivariate.Normal($F9:$I9,'Basic Multivariate Distribution'!$C$4:$F$7,'Basic Multivariate Distribution'!$C$14,'Basic Multivariate Distribution'!$D$14)</f>
        <v>3.1933041195665396E-2</v>
      </c>
      <c r="I9" s="3">
        <f>_xll.Multivariate.Normal($F9:$I9,'Basic Multivariate Distribution'!$C$4:$F$7,'Basic Multivariate Distribution'!$C$15,'Basic Multivariate Distribution'!$D$15)</f>
        <v>2.0220715099691158E-2</v>
      </c>
      <c r="K9" s="3">
        <f t="shared" si="3"/>
        <v>6.2688477053388911E-2</v>
      </c>
      <c r="L9" s="3">
        <f t="shared" si="4"/>
        <v>0.36855489028811927</v>
      </c>
      <c r="M9" s="3">
        <f t="shared" si="0"/>
        <v>4.584188648991705E-2</v>
      </c>
      <c r="P9" s="12">
        <f t="shared" si="1"/>
        <v>1.7500000000000002E-2</v>
      </c>
      <c r="Q9" s="1">
        <f>_xll.SimulationInterval($M$24,P8,P9)*_xll.SimulationTrials()</f>
        <v>2</v>
      </c>
      <c r="V9" s="3"/>
      <c r="W9" s="9"/>
    </row>
    <row r="10" spans="2:23" x14ac:dyDescent="0.2">
      <c r="E10" s="1">
        <f t="shared" si="2"/>
        <v>8</v>
      </c>
      <c r="F10" s="3">
        <f>_xll.Multivariate.Normal($F10:$I10,'Basic Multivariate Distribution'!$C$4:$F$7,'Basic Multivariate Distribution'!$C$12,'Basic Multivariate Distribution'!$D$12)</f>
        <v>0.19011132391049682</v>
      </c>
      <c r="G10" s="3">
        <f>_xll.Multivariate.Normal($F10:$I10,'Basic Multivariate Distribution'!$C$4:$F$7,'Basic Multivariate Distribution'!$C$13,'Basic Multivariate Distribution'!$D$13)</f>
        <v>0.10519231566729725</v>
      </c>
      <c r="H10" s="3">
        <f>_xll.Multivariate.Normal($F10:$I10,'Basic Multivariate Distribution'!$C$4:$F$7,'Basic Multivariate Distribution'!$C$14,'Basic Multivariate Distribution'!$D$14)</f>
        <v>0.12553889373391458</v>
      </c>
      <c r="I10" s="3">
        <f>_xll.Multivariate.Normal($F10:$I10,'Basic Multivariate Distribution'!$C$4:$F$7,'Basic Multivariate Distribution'!$C$15,'Basic Multivariate Distribution'!$D$15)</f>
        <v>-9.7342665927104E-4</v>
      </c>
      <c r="K10" s="3">
        <f t="shared" si="3"/>
        <v>0.12819007513424724</v>
      </c>
      <c r="L10" s="3">
        <f t="shared" si="4"/>
        <v>0.54399004449949495</v>
      </c>
      <c r="M10" s="3">
        <f t="shared" si="0"/>
        <v>5.579733628063499E-2</v>
      </c>
      <c r="P10" s="12">
        <f t="shared" si="1"/>
        <v>0.02</v>
      </c>
      <c r="Q10" s="1">
        <f>_xll.SimulationInterval($M$24,P9,P10)*_xll.SimulationTrials()</f>
        <v>8</v>
      </c>
      <c r="V10" s="3"/>
      <c r="W10" s="9"/>
    </row>
    <row r="11" spans="2:23" x14ac:dyDescent="0.2">
      <c r="E11" s="1">
        <f t="shared" si="2"/>
        <v>9</v>
      </c>
      <c r="F11" s="3">
        <f>_xll.Multivariate.Normal($F11:$I11,'Basic Multivariate Distribution'!$C$4:$F$7,'Basic Multivariate Distribution'!$C$12,'Basic Multivariate Distribution'!$D$12)</f>
        <v>9.013165364444134E-2</v>
      </c>
      <c r="G11" s="3">
        <f>_xll.Multivariate.Normal($F11:$I11,'Basic Multivariate Distribution'!$C$4:$F$7,'Basic Multivariate Distribution'!$C$13,'Basic Multivariate Distribution'!$D$13)</f>
        <v>0.15908333639862332</v>
      </c>
      <c r="H11" s="3">
        <f>_xll.Multivariate.Normal($F11:$I11,'Basic Multivariate Distribution'!$C$4:$F$7,'Basic Multivariate Distribution'!$C$14,'Basic Multivariate Distribution'!$D$14)</f>
        <v>4.3270665289906779E-2</v>
      </c>
      <c r="I11" s="3">
        <f>_xll.Multivariate.Normal($F11:$I11,'Basic Multivariate Distribution'!$C$4:$F$7,'Basic Multivariate Distribution'!$C$15,'Basic Multivariate Distribution'!$D$15)</f>
        <v>-1.1248614750077792E-3</v>
      </c>
      <c r="K11" s="3">
        <f t="shared" si="3"/>
        <v>7.605194334151899E-2</v>
      </c>
      <c r="L11" s="3">
        <f t="shared" si="4"/>
        <v>0.66141348788363996</v>
      </c>
      <c r="M11" s="3">
        <f t="shared" si="0"/>
        <v>5.8028888243766064E-2</v>
      </c>
      <c r="P11" s="12">
        <f t="shared" si="1"/>
        <v>2.2499999999999999E-2</v>
      </c>
      <c r="Q11" s="1">
        <f>_xll.SimulationInterval($M$24,P10,P11)*_xll.SimulationTrials()</f>
        <v>7</v>
      </c>
      <c r="V11" s="3"/>
      <c r="W11" s="9"/>
    </row>
    <row r="12" spans="2:23" x14ac:dyDescent="0.2">
      <c r="E12" s="1">
        <f t="shared" si="2"/>
        <v>10</v>
      </c>
      <c r="F12" s="3">
        <f>_xll.Multivariate.Normal($F12:$I12,'Basic Multivariate Distribution'!$C$4:$F$7,'Basic Multivariate Distribution'!$C$12,'Basic Multivariate Distribution'!$D$12)</f>
        <v>4.7783065483351976E-2</v>
      </c>
      <c r="G12" s="3">
        <f>_xll.Multivariate.Normal($F12:$I12,'Basic Multivariate Distribution'!$C$4:$F$7,'Basic Multivariate Distribution'!$C$13,'Basic Multivariate Distribution'!$D$13)</f>
        <v>-0.19141557692342065</v>
      </c>
      <c r="H12" s="3">
        <f>_xll.Multivariate.Normal($F12:$I12,'Basic Multivariate Distribution'!$C$4:$F$7,'Basic Multivariate Distribution'!$C$14,'Basic Multivariate Distribution'!$D$14)</f>
        <v>4.7140486283176623E-2</v>
      </c>
      <c r="I12" s="3">
        <f>_xll.Multivariate.Normal($F12:$I12,'Basic Multivariate Distribution'!$C$4:$F$7,'Basic Multivariate Distribution'!$C$15,'Basic Multivariate Distribution'!$D$15)</f>
        <v>1.353299826897187E-2</v>
      </c>
      <c r="K12" s="3">
        <f t="shared" si="3"/>
        <v>-3.7387013995107007E-3</v>
      </c>
      <c r="L12" s="3">
        <f t="shared" si="4"/>
        <v>0.65520195895132338</v>
      </c>
      <c r="M12" s="3">
        <f t="shared" si="0"/>
        <v>5.1683594188857596E-2</v>
      </c>
      <c r="P12" s="12">
        <f t="shared" si="1"/>
        <v>2.4999999999999998E-2</v>
      </c>
      <c r="Q12" s="1">
        <f>_xll.SimulationInterval($M$24,P11,P12)*_xll.SimulationTrials()</f>
        <v>15</v>
      </c>
      <c r="V12" s="3"/>
      <c r="W12" s="9"/>
    </row>
    <row r="13" spans="2:23" x14ac:dyDescent="0.2">
      <c r="E13" s="1">
        <f t="shared" si="2"/>
        <v>11</v>
      </c>
      <c r="F13" s="3">
        <f>_xll.Multivariate.Normal($F13:$I13,'Basic Multivariate Distribution'!$C$4:$F$7,'Basic Multivariate Distribution'!$C$12,'Basic Multivariate Distribution'!$D$12)</f>
        <v>0.26393237324925811</v>
      </c>
      <c r="G13" s="3">
        <f>_xll.Multivariate.Normal($F13:$I13,'Basic Multivariate Distribution'!$C$4:$F$7,'Basic Multivariate Distribution'!$C$13,'Basic Multivariate Distribution'!$D$13)</f>
        <v>5.2050305086870849E-2</v>
      </c>
      <c r="H13" s="3">
        <f>_xll.Multivariate.Normal($F13:$I13,'Basic Multivariate Distribution'!$C$4:$F$7,'Basic Multivariate Distribution'!$C$14,'Basic Multivariate Distribution'!$D$14)</f>
        <v>0.11311655108837185</v>
      </c>
      <c r="I13" s="3">
        <f>_xll.Multivariate.Normal($F13:$I13,'Basic Multivariate Distribution'!$C$4:$F$7,'Basic Multivariate Distribution'!$C$15,'Basic Multivariate Distribution'!$D$15)</f>
        <v>2.3299579136286896E-2</v>
      </c>
      <c r="K13" s="3">
        <f t="shared" si="3"/>
        <v>0.13716635134112903</v>
      </c>
      <c r="L13" s="3">
        <f t="shared" si="4"/>
        <v>0.8822399723933656</v>
      </c>
      <c r="M13" s="3">
        <f t="shared" si="0"/>
        <v>5.9181663872785339E-2</v>
      </c>
      <c r="P13" s="12">
        <f t="shared" si="1"/>
        <v>2.7499999999999997E-2</v>
      </c>
      <c r="Q13" s="1">
        <f>_xll.SimulationInterval($M$24,P12,P13)*_xll.SimulationTrials()</f>
        <v>27</v>
      </c>
      <c r="V13" s="3"/>
      <c r="W13" s="9"/>
    </row>
    <row r="14" spans="2:23" x14ac:dyDescent="0.2">
      <c r="E14" s="1">
        <f t="shared" si="2"/>
        <v>12</v>
      </c>
      <c r="F14" s="3">
        <f>_xll.Multivariate.Normal($F14:$I14,'Basic Multivariate Distribution'!$C$4:$F$7,'Basic Multivariate Distribution'!$C$12,'Basic Multivariate Distribution'!$D$12)</f>
        <v>8.9271660358625243E-2</v>
      </c>
      <c r="G14" s="3">
        <f>_xll.Multivariate.Normal($F14:$I14,'Basic Multivariate Distribution'!$C$4:$F$7,'Basic Multivariate Distribution'!$C$13,'Basic Multivariate Distribution'!$D$13)</f>
        <v>0.14360086921791615</v>
      </c>
      <c r="H14" s="3">
        <f>_xll.Multivariate.Normal($F14:$I14,'Basic Multivariate Distribution'!$C$4:$F$7,'Basic Multivariate Distribution'!$C$14,'Basic Multivariate Distribution'!$D$14)</f>
        <v>0.11060301638118461</v>
      </c>
      <c r="I14" s="3">
        <f>_xll.Multivariate.Normal($F14:$I14,'Basic Multivariate Distribution'!$C$4:$F$7,'Basic Multivariate Distribution'!$C$15,'Basic Multivariate Distribution'!$D$15)</f>
        <v>-1.3495459438354257E-2</v>
      </c>
      <c r="K14" s="3">
        <f t="shared" si="3"/>
        <v>9.8393332559809241E-2</v>
      </c>
      <c r="L14" s="3">
        <f t="shared" si="4"/>
        <v>1.0674398359544321</v>
      </c>
      <c r="M14" s="3">
        <f t="shared" si="0"/>
        <v>6.239513516740014E-2</v>
      </c>
      <c r="P14" s="12">
        <f t="shared" si="1"/>
        <v>2.9999999999999995E-2</v>
      </c>
      <c r="Q14" s="1">
        <f>_xll.SimulationInterval($M$24,P13,P14)*_xll.SimulationTrials()</f>
        <v>39</v>
      </c>
      <c r="V14" s="3"/>
      <c r="W14" s="9"/>
    </row>
    <row r="15" spans="2:23" x14ac:dyDescent="0.2">
      <c r="E15" s="1">
        <f t="shared" si="2"/>
        <v>13</v>
      </c>
      <c r="F15" s="3">
        <f>_xll.Multivariate.Normal($F15:$I15,'Basic Multivariate Distribution'!$C$4:$F$7,'Basic Multivariate Distribution'!$C$12,'Basic Multivariate Distribution'!$D$12)</f>
        <v>-6.4691315838759089E-3</v>
      </c>
      <c r="G15" s="3">
        <f>_xll.Multivariate.Normal($F15:$I15,'Basic Multivariate Distribution'!$C$4:$F$7,'Basic Multivariate Distribution'!$C$13,'Basic Multivariate Distribution'!$D$13)</f>
        <v>-3.5124593152860789E-2</v>
      </c>
      <c r="H15" s="3">
        <f>_xll.Multivariate.Normal($F15:$I15,'Basic Multivariate Distribution'!$C$4:$F$7,'Basic Multivariate Distribution'!$C$14,'Basic Multivariate Distribution'!$D$14)</f>
        <v>1.5044815243564331E-2</v>
      </c>
      <c r="I15" s="3">
        <f>_xll.Multivariate.Normal($F15:$I15,'Basic Multivariate Distribution'!$C$4:$F$7,'Basic Multivariate Distribution'!$C$15,'Basic Multivariate Distribution'!$D$15)</f>
        <v>2.829643382707835E-2</v>
      </c>
      <c r="K15" s="3">
        <f t="shared" si="3"/>
        <v>-1.1808862560136251E-4</v>
      </c>
      <c r="L15" s="3">
        <f t="shared" si="4"/>
        <v>1.0671956948256907</v>
      </c>
      <c r="M15" s="3">
        <f t="shared" si="0"/>
        <v>5.7450683969982874E-2</v>
      </c>
      <c r="P15" s="12">
        <f t="shared" si="1"/>
        <v>3.2499999999999994E-2</v>
      </c>
      <c r="Q15" s="1">
        <f>_xll.SimulationInterval($M$24,P14,P15)*_xll.SimulationTrials()</f>
        <v>51</v>
      </c>
      <c r="V15" s="3"/>
      <c r="W15" s="9"/>
    </row>
    <row r="16" spans="2:23" x14ac:dyDescent="0.2">
      <c r="E16" s="1">
        <f t="shared" si="2"/>
        <v>14</v>
      </c>
      <c r="F16" s="3">
        <f>_xll.Multivariate.Normal($F16:$I16,'Basic Multivariate Distribution'!$C$4:$F$7,'Basic Multivariate Distribution'!$C$12,'Basic Multivariate Distribution'!$D$12)</f>
        <v>1.4412554842426116E-2</v>
      </c>
      <c r="G16" s="3">
        <f>_xll.Multivariate.Normal($F16:$I16,'Basic Multivariate Distribution'!$C$4:$F$7,'Basic Multivariate Distribution'!$C$13,'Basic Multivariate Distribution'!$D$13)</f>
        <v>0.11990304847889885</v>
      </c>
      <c r="H16" s="3">
        <f>_xll.Multivariate.Normal($F16:$I16,'Basic Multivariate Distribution'!$C$4:$F$7,'Basic Multivariate Distribution'!$C$14,'Basic Multivariate Distribution'!$D$14)</f>
        <v>6.3474381877142577E-2</v>
      </c>
      <c r="I16" s="3">
        <f>_xll.Multivariate.Normal($F16:$I16,'Basic Multivariate Distribution'!$C$4:$F$7,'Basic Multivariate Distribution'!$C$15,'Basic Multivariate Distribution'!$D$15)</f>
        <v>-2.6018457838877899E-3</v>
      </c>
      <c r="K16" s="3">
        <f t="shared" si="3"/>
        <v>5.3433944320975854E-2</v>
      </c>
      <c r="L16" s="3">
        <f t="shared" si="4"/>
        <v>1.1776541144835679</v>
      </c>
      <c r="M16" s="3">
        <f t="shared" si="0"/>
        <v>5.7163266762998655E-2</v>
      </c>
      <c r="P16" s="12">
        <f t="shared" si="1"/>
        <v>3.4999999999999996E-2</v>
      </c>
      <c r="Q16" s="1">
        <f>_xll.SimulationInterval($M$24,P15,P16)*_xll.SimulationTrials()</f>
        <v>59</v>
      </c>
      <c r="V16" s="3"/>
      <c r="W16" s="9"/>
    </row>
    <row r="17" spans="5:23" x14ac:dyDescent="0.2">
      <c r="E17" s="1">
        <f t="shared" si="2"/>
        <v>15</v>
      </c>
      <c r="F17" s="3">
        <f>_xll.Multivariate.Normal($F17:$I17,'Basic Multivariate Distribution'!$C$4:$F$7,'Basic Multivariate Distribution'!$C$12,'Basic Multivariate Distribution'!$D$12)</f>
        <v>-1.7463397230697369E-2</v>
      </c>
      <c r="G17" s="3">
        <f>_xll.Multivariate.Normal($F17:$I17,'Basic Multivariate Distribution'!$C$4:$F$7,'Basic Multivariate Distribution'!$C$13,'Basic Multivariate Distribution'!$D$13)</f>
        <v>5.61055528902299E-2</v>
      </c>
      <c r="H17" s="3">
        <f>_xll.Multivariate.Normal($F17:$I17,'Basic Multivariate Distribution'!$C$4:$F$7,'Basic Multivariate Distribution'!$C$14,'Basic Multivariate Distribution'!$D$14)</f>
        <v>0.13300114706379446</v>
      </c>
      <c r="I17" s="3">
        <f>_xll.Multivariate.Normal($F17:$I17,'Basic Multivariate Distribution'!$C$4:$F$7,'Basic Multivariate Distribution'!$C$15,'Basic Multivariate Distribution'!$D$15)</f>
        <v>-6.6247376787704412E-3</v>
      </c>
      <c r="K17" s="3">
        <f t="shared" si="3"/>
        <v>5.8520076466477514E-2</v>
      </c>
      <c r="L17" s="3">
        <f t="shared" si="4"/>
        <v>1.3050905997806859</v>
      </c>
      <c r="M17" s="3">
        <f t="shared" si="0"/>
        <v>5.725366661144915E-2</v>
      </c>
      <c r="P17" s="12">
        <f t="shared" si="1"/>
        <v>3.7499999999999999E-2</v>
      </c>
      <c r="Q17" s="1">
        <f>_xll.SimulationInterval($M$24,P16,P17)*_xll.SimulationTrials()</f>
        <v>84</v>
      </c>
      <c r="V17" s="3"/>
      <c r="W17" s="9"/>
    </row>
    <row r="18" spans="5:23" x14ac:dyDescent="0.2">
      <c r="E18" s="1">
        <f t="shared" si="2"/>
        <v>16</v>
      </c>
      <c r="F18" s="3">
        <f>_xll.Multivariate.Normal($F18:$I18,'Basic Multivariate Distribution'!$C$4:$F$7,'Basic Multivariate Distribution'!$C$12,'Basic Multivariate Distribution'!$D$12)</f>
        <v>5.4472605867386711E-2</v>
      </c>
      <c r="G18" s="3">
        <f>_xll.Multivariate.Normal($F18:$I18,'Basic Multivariate Distribution'!$C$4:$F$7,'Basic Multivariate Distribution'!$C$13,'Basic Multivariate Distribution'!$D$13)</f>
        <v>4.5377255558796917E-2</v>
      </c>
      <c r="H18" s="3">
        <f>_xll.Multivariate.Normal($F18:$I18,'Basic Multivariate Distribution'!$C$4:$F$7,'Basic Multivariate Distribution'!$C$14,'Basic Multivariate Distribution'!$D$14)</f>
        <v>6.1056078536622975E-2</v>
      </c>
      <c r="I18" s="3">
        <f>_xll.Multivariate.Normal($F18:$I18,'Basic Multivariate Distribution'!$C$4:$F$7,'Basic Multivariate Distribution'!$C$15,'Basic Multivariate Distribution'!$D$15)</f>
        <v>3.2850587752665389E-3</v>
      </c>
      <c r="K18" s="3">
        <f t="shared" si="3"/>
        <v>5.0168170164151239E-2</v>
      </c>
      <c r="L18" s="3">
        <f t="shared" si="4"/>
        <v>1.4207327772342686</v>
      </c>
      <c r="M18" s="3">
        <f t="shared" si="0"/>
        <v>5.6809425854454476E-2</v>
      </c>
      <c r="P18" s="12">
        <f t="shared" si="1"/>
        <v>0.04</v>
      </c>
      <c r="Q18" s="1">
        <f>_xll.SimulationInterval($M$24,P17,P18)*_xll.SimulationTrials()</f>
        <v>106</v>
      </c>
      <c r="V18" s="3"/>
      <c r="W18" s="9"/>
    </row>
    <row r="19" spans="5:23" x14ac:dyDescent="0.2">
      <c r="E19" s="1">
        <f t="shared" si="2"/>
        <v>17</v>
      </c>
      <c r="F19" s="3">
        <f>_xll.Multivariate.Normal($F19:$I19,'Basic Multivariate Distribution'!$C$4:$F$7,'Basic Multivariate Distribution'!$C$12,'Basic Multivariate Distribution'!$D$12)</f>
        <v>6.0249274378813639E-2</v>
      </c>
      <c r="G19" s="3">
        <f>_xll.Multivariate.Normal($F19:$I19,'Basic Multivariate Distribution'!$C$4:$F$7,'Basic Multivariate Distribution'!$C$13,'Basic Multivariate Distribution'!$D$13)</f>
        <v>0.1493120968534159</v>
      </c>
      <c r="H19" s="3">
        <f>_xll.Multivariate.Normal($F19:$I19,'Basic Multivariate Distribution'!$C$4:$F$7,'Basic Multivariate Distribution'!$C$14,'Basic Multivariate Distribution'!$D$14)</f>
        <v>1.7149850505329634E-2</v>
      </c>
      <c r="I19" s="3">
        <f>_xll.Multivariate.Normal($F19:$I19,'Basic Multivariate Distribution'!$C$4:$F$7,'Basic Multivariate Distribution'!$C$15,'Basic Multivariate Distribution'!$D$15)</f>
        <v>2.9638096224034877E-4</v>
      </c>
      <c r="K19" s="3">
        <f t="shared" si="3"/>
        <v>5.4826779982683163E-2</v>
      </c>
      <c r="L19" s="3">
        <f t="shared" si="4"/>
        <v>1.5534537606085612</v>
      </c>
      <c r="M19" s="3">
        <f t="shared" si="0"/>
        <v>5.6692696537454346E-2</v>
      </c>
      <c r="P19" s="12">
        <f t="shared" si="1"/>
        <v>4.2500000000000003E-2</v>
      </c>
      <c r="Q19" s="1">
        <f>_xll.SimulationInterval($M$24,P18,P19)*_xll.SimulationTrials()</f>
        <v>142</v>
      </c>
      <c r="V19" s="3"/>
      <c r="W19" s="9"/>
    </row>
    <row r="20" spans="5:23" x14ac:dyDescent="0.2">
      <c r="E20" s="1">
        <f t="shared" si="2"/>
        <v>18</v>
      </c>
      <c r="F20" s="3">
        <f>_xll.Multivariate.Normal($F20:$I20,'Basic Multivariate Distribution'!$C$4:$F$7,'Basic Multivariate Distribution'!$C$12,'Basic Multivariate Distribution'!$D$12)</f>
        <v>-6.0060708868273666E-2</v>
      </c>
      <c r="G20" s="3">
        <f>_xll.Multivariate.Normal($F20:$I20,'Basic Multivariate Distribution'!$C$4:$F$7,'Basic Multivariate Distribution'!$C$13,'Basic Multivariate Distribution'!$D$13)</f>
        <v>9.3183330980575185E-2</v>
      </c>
      <c r="H20" s="3">
        <f>_xll.Multivariate.Normal($F20:$I20,'Basic Multivariate Distribution'!$C$4:$F$7,'Basic Multivariate Distribution'!$C$14,'Basic Multivariate Distribution'!$D$14)</f>
        <v>-8.9848121542981801E-2</v>
      </c>
      <c r="I20" s="3">
        <f>_xll.Multivariate.Normal($F20:$I20,'Basic Multivariate Distribution'!$C$4:$F$7,'Basic Multivariate Distribution'!$C$15,'Basic Multivariate Distribution'!$D$15)</f>
        <v>1.7517392003750881E-2</v>
      </c>
      <c r="K20" s="3">
        <f t="shared" si="3"/>
        <v>-3.3569055881184695E-2</v>
      </c>
      <c r="L20" s="3">
        <f t="shared" si="4"/>
        <v>1.4677367286286711</v>
      </c>
      <c r="M20" s="3">
        <f t="shared" si="0"/>
        <v>5.1463930400000413E-2</v>
      </c>
      <c r="P20" s="12">
        <f t="shared" si="1"/>
        <v>4.5000000000000005E-2</v>
      </c>
      <c r="Q20" s="1">
        <f>_xll.SimulationInterval($M$24,P19,P20)*_xll.SimulationTrials()</f>
        <v>157</v>
      </c>
      <c r="V20" s="3"/>
      <c r="W20" s="9"/>
    </row>
    <row r="21" spans="5:23" x14ac:dyDescent="0.2">
      <c r="E21" s="1">
        <f t="shared" si="2"/>
        <v>19</v>
      </c>
      <c r="F21" s="3">
        <f>_xll.Multivariate.Normal($F21:$I21,'Basic Multivariate Distribution'!$C$4:$F$7,'Basic Multivariate Distribution'!$C$12,'Basic Multivariate Distribution'!$D$12)</f>
        <v>-3.227278499857382E-2</v>
      </c>
      <c r="G21" s="3">
        <f>_xll.Multivariate.Normal($F21:$I21,'Basic Multivariate Distribution'!$C$4:$F$7,'Basic Multivariate Distribution'!$C$13,'Basic Multivariate Distribution'!$D$13)</f>
        <v>8.3730886706363861E-2</v>
      </c>
      <c r="H21" s="3">
        <f>_xll.Multivariate.Normal($F21:$I21,'Basic Multivariate Distribution'!$C$4:$F$7,'Basic Multivariate Distribution'!$C$14,'Basic Multivariate Distribution'!$D$14)</f>
        <v>0.10206655485738633</v>
      </c>
      <c r="I21" s="3">
        <f>_xll.Multivariate.Normal($F21:$I21,'Basic Multivariate Distribution'!$C$4:$F$7,'Basic Multivariate Distribution'!$C$15,'Basic Multivariate Distribution'!$D$15)</f>
        <v>8.6121249484772955E-3</v>
      </c>
      <c r="K21" s="3">
        <f t="shared" si="3"/>
        <v>4.8752176279502894E-2</v>
      </c>
      <c r="L21" s="3">
        <f t="shared" si="4"/>
        <v>1.5880442646341799</v>
      </c>
      <c r="M21" s="3">
        <f t="shared" si="0"/>
        <v>5.1321031848605925E-2</v>
      </c>
      <c r="P21" s="12">
        <f t="shared" si="1"/>
        <v>4.7500000000000007E-2</v>
      </c>
      <c r="Q21" s="1">
        <f>_xll.SimulationInterval($M$24,P20,P21)*_xll.SimulationTrials()</f>
        <v>181</v>
      </c>
      <c r="V21" s="3"/>
      <c r="W21" s="9"/>
    </row>
    <row r="22" spans="5:23" x14ac:dyDescent="0.2">
      <c r="E22" s="1">
        <f t="shared" si="2"/>
        <v>20</v>
      </c>
      <c r="F22" s="3">
        <f>_xll.Multivariate.Normal($F22:$I22,'Basic Multivariate Distribution'!$C$4:$F$7,'Basic Multivariate Distribution'!$C$12,'Basic Multivariate Distribution'!$D$12)</f>
        <v>8.4954302907089607E-2</v>
      </c>
      <c r="G22" s="3">
        <f>_xll.Multivariate.Normal($F22:$I22,'Basic Multivariate Distribution'!$C$4:$F$7,'Basic Multivariate Distribution'!$C$13,'Basic Multivariate Distribution'!$D$13)</f>
        <v>7.2722885699628106E-2</v>
      </c>
      <c r="H22" s="3">
        <f>_xll.Multivariate.Normal($F22:$I22,'Basic Multivariate Distribution'!$C$4:$F$7,'Basic Multivariate Distribution'!$C$14,'Basic Multivariate Distribution'!$D$14)</f>
        <v>0.13077208309052502</v>
      </c>
      <c r="I22" s="3">
        <f>_xll.Multivariate.Normal($F22:$I22,'Basic Multivariate Distribution'!$C$4:$F$7,'Basic Multivariate Distribution'!$C$15,'Basic Multivariate Distribution'!$D$15)</f>
        <v>-1.5463226228895274E-5</v>
      </c>
      <c r="K22" s="3">
        <f t="shared" si="3"/>
        <v>9.2338154925639626E-2</v>
      </c>
      <c r="L22" s="3">
        <f t="shared" si="4"/>
        <v>1.827019496896384</v>
      </c>
      <c r="M22" s="3">
        <f t="shared" si="0"/>
        <v>5.3334818363060421E-2</v>
      </c>
      <c r="P22" s="12">
        <f t="shared" si="1"/>
        <v>5.000000000000001E-2</v>
      </c>
      <c r="Q22" s="1">
        <f>_xll.SimulationInterval($M$24,P21,P22)*_xll.SimulationTrials()</f>
        <v>166</v>
      </c>
      <c r="V22" s="3"/>
      <c r="W22" s="9"/>
    </row>
    <row r="23" spans="5:23" x14ac:dyDescent="0.2">
      <c r="P23" s="12">
        <f t="shared" si="1"/>
        <v>5.2500000000000012E-2</v>
      </c>
      <c r="Q23" s="1">
        <f>_xll.SimulationInterval($M$24,P22,P23)*_xll.SimulationTrials()</f>
        <v>188</v>
      </c>
      <c r="V23" s="3"/>
      <c r="W23" s="9"/>
    </row>
    <row r="24" spans="5:23" x14ac:dyDescent="0.2">
      <c r="L24" s="10" t="s">
        <v>20</v>
      </c>
      <c r="M24" s="3">
        <f>M22</f>
        <v>5.3334818363060421E-2</v>
      </c>
      <c r="P24" s="12">
        <f t="shared" si="1"/>
        <v>5.5000000000000014E-2</v>
      </c>
      <c r="Q24" s="1">
        <f>_xll.SimulationInterval($M$24,P23,P24)*_xll.SimulationTrials()</f>
        <v>158</v>
      </c>
      <c r="V24" s="3"/>
      <c r="W24" s="9"/>
    </row>
    <row r="25" spans="5:23" x14ac:dyDescent="0.2">
      <c r="P25" s="12">
        <f t="shared" si="1"/>
        <v>5.7500000000000016E-2</v>
      </c>
      <c r="Q25" s="1">
        <f>_xll.SimulationInterval($M$24,P24,P25)*_xll.SimulationTrials()</f>
        <v>149</v>
      </c>
    </row>
    <row r="26" spans="5:23" x14ac:dyDescent="0.2">
      <c r="L26" s="1" t="s">
        <v>4</v>
      </c>
      <c r="M26" s="3">
        <f>_xll.SimulationMean(M24)</f>
        <v>4.9219365578107591E-2</v>
      </c>
      <c r="P26" s="12">
        <f t="shared" si="1"/>
        <v>6.0000000000000019E-2</v>
      </c>
      <c r="Q26" s="1">
        <f>_xll.SimulationInterval($M$24,P25,P26)*_xll.SimulationTrials()</f>
        <v>120</v>
      </c>
    </row>
    <row r="27" spans="5:23" x14ac:dyDescent="0.2">
      <c r="L27" s="1" t="s">
        <v>5</v>
      </c>
      <c r="M27" s="3">
        <f>_xll.SimulationStandardDeviation(M24)</f>
        <v>1.1252336670085001E-2</v>
      </c>
      <c r="P27" s="12">
        <f t="shared" si="1"/>
        <v>6.2500000000000014E-2</v>
      </c>
      <c r="Q27" s="1">
        <f>_xll.SimulationInterval($M$24,P26,P27)*_xll.SimulationTrials()</f>
        <v>94</v>
      </c>
    </row>
    <row r="28" spans="5:23" x14ac:dyDescent="0.2">
      <c r="L28" s="1" t="s">
        <v>8</v>
      </c>
      <c r="M28" s="3">
        <f>_xll.SimulationMin(M24)</f>
        <v>1.2770219786631287E-2</v>
      </c>
      <c r="P28" s="12">
        <f t="shared" si="1"/>
        <v>6.5000000000000016E-2</v>
      </c>
      <c r="Q28" s="1">
        <f>_xll.SimulationInterval($M$24,P27,P28)*_xll.SimulationTrials()</f>
        <v>78</v>
      </c>
    </row>
    <row r="29" spans="5:23" x14ac:dyDescent="0.2">
      <c r="L29" s="1" t="s">
        <v>9</v>
      </c>
      <c r="M29" s="3">
        <f>_xll.SimulationMax(M24)</f>
        <v>8.3190026794986549E-2</v>
      </c>
      <c r="P29" s="12">
        <f t="shared" si="1"/>
        <v>6.7500000000000018E-2</v>
      </c>
      <c r="Q29" s="1">
        <f>_xll.SimulationInterval($M$24,P28,P29)*_xll.SimulationTrials()</f>
        <v>68</v>
      </c>
    </row>
    <row r="30" spans="5:23" x14ac:dyDescent="0.2">
      <c r="P30" s="12">
        <f t="shared" si="1"/>
        <v>7.0000000000000021E-2</v>
      </c>
      <c r="Q30" s="1">
        <f>_xll.SimulationInterval($M$24,P29,P30)*_xll.SimulationTrials()</f>
        <v>28</v>
      </c>
    </row>
    <row r="31" spans="5:23" x14ac:dyDescent="0.2">
      <c r="P31" s="12">
        <f t="shared" si="1"/>
        <v>7.2500000000000023E-2</v>
      </c>
      <c r="Q31" s="1">
        <f>_xll.SimulationInterval($M$24,P30,P31)*_xll.SimulationTrials()</f>
        <v>32</v>
      </c>
    </row>
    <row r="32" spans="5:23" x14ac:dyDescent="0.2">
      <c r="P32" s="12">
        <f t="shared" si="1"/>
        <v>7.5000000000000025E-2</v>
      </c>
      <c r="Q32" s="1">
        <f>_xll.SimulationInterval($M$24,P31,P32)*_xll.SimulationTrials()</f>
        <v>21</v>
      </c>
    </row>
    <row r="33" spans="16:17" x14ac:dyDescent="0.2">
      <c r="P33" s="12">
        <f t="shared" si="1"/>
        <v>7.7500000000000027E-2</v>
      </c>
      <c r="Q33" s="1">
        <f>_xll.SimulationInterval($M$24,P32,P33)*_xll.SimulationTrials()</f>
        <v>11</v>
      </c>
    </row>
    <row r="34" spans="16:17" x14ac:dyDescent="0.2">
      <c r="P34" s="12">
        <f t="shared" si="1"/>
        <v>8.0000000000000029E-2</v>
      </c>
      <c r="Q34" s="1">
        <f>_xll.SimulationInterval($M$24,P33,P34)*_xll.SimulationTrials()</f>
        <v>5</v>
      </c>
    </row>
    <row r="35" spans="16:17" x14ac:dyDescent="0.2">
      <c r="P35" s="12">
        <f t="shared" si="1"/>
        <v>8.2500000000000032E-2</v>
      </c>
      <c r="Q35" s="1">
        <f>_xll.SimulationInterval($M$24,P34,P35)*_xll.SimulationTrials()</f>
        <v>0</v>
      </c>
    </row>
    <row r="36" spans="16:17" x14ac:dyDescent="0.2">
      <c r="P36" s="12">
        <f t="shared" si="1"/>
        <v>8.5000000000000034E-2</v>
      </c>
      <c r="Q36" s="1">
        <f>_xll.SimulationInterval($M$24,P35,P36)*_xll.SimulationTrials()</f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4"/>
  <sheetViews>
    <sheetView workbookViewId="0">
      <selection activeCell="F14" sqref="F14"/>
    </sheetView>
  </sheetViews>
  <sheetFormatPr defaultRowHeight="12.75" x14ac:dyDescent="0.2"/>
  <cols>
    <col min="1" max="8" width="9.140625" style="1"/>
    <col min="9" max="9" width="9.140625" style="2"/>
    <col min="10" max="16384" width="9.140625" style="1"/>
  </cols>
  <sheetData>
    <row r="1" spans="2:18" x14ac:dyDescent="0.2">
      <c r="J1" s="4" t="s">
        <v>25</v>
      </c>
      <c r="K1" s="4" t="s">
        <v>26</v>
      </c>
      <c r="L1" s="4" t="s">
        <v>27</v>
      </c>
      <c r="M1" s="4" t="s">
        <v>28</v>
      </c>
      <c r="O1" s="4"/>
      <c r="P1" s="4"/>
      <c r="Q1" s="4"/>
      <c r="R1" s="4"/>
    </row>
    <row r="2" spans="2:18" x14ac:dyDescent="0.2">
      <c r="B2" s="7" t="s">
        <v>10</v>
      </c>
      <c r="C2" s="7"/>
      <c r="D2" s="7"/>
      <c r="E2" s="7"/>
      <c r="F2" s="7"/>
      <c r="I2" s="2">
        <v>-4</v>
      </c>
      <c r="J2" s="1">
        <f>_xll.SimulationInterval($F$12,,$I2)</f>
        <v>0</v>
      </c>
      <c r="K2" s="1">
        <f>_xll.SimulationInterval($F$13,,$I2)</f>
        <v>0</v>
      </c>
      <c r="L2" s="1">
        <f>_xll.SimulationInterval($F$14,,$I2)</f>
        <v>0</v>
      </c>
      <c r="M2" s="1">
        <f>_xll.SimulationInterval($F$15,,$I2)</f>
        <v>0</v>
      </c>
    </row>
    <row r="3" spans="2:18" x14ac:dyDescent="0.2">
      <c r="C3" s="4" t="s">
        <v>21</v>
      </c>
      <c r="D3" s="4" t="s">
        <v>22</v>
      </c>
      <c r="E3" s="4" t="s">
        <v>24</v>
      </c>
      <c r="F3" s="4" t="s">
        <v>23</v>
      </c>
      <c r="I3" s="2">
        <f>I2+0.25</f>
        <v>-3.75</v>
      </c>
      <c r="J3" s="1">
        <f>_xll.SimulationInterval($F$12,,$I3)</f>
        <v>0</v>
      </c>
      <c r="K3" s="1">
        <f>_xll.SimulationInterval($F$13,,$I3)</f>
        <v>0</v>
      </c>
      <c r="L3" s="1">
        <f>_xll.SimulationInterval($F$14,,$I3)</f>
        <v>0</v>
      </c>
      <c r="M3" s="1">
        <f>_xll.SimulationInterval($F$15,,$I3)</f>
        <v>0</v>
      </c>
    </row>
    <row r="4" spans="2:18" x14ac:dyDescent="0.2">
      <c r="B4" s="10" t="s">
        <v>25</v>
      </c>
      <c r="C4" s="2">
        <v>1</v>
      </c>
      <c r="D4" s="2"/>
      <c r="E4" s="2"/>
      <c r="F4" s="2"/>
      <c r="I4" s="2">
        <f t="shared" ref="I4:I34" si="0">I3+0.25</f>
        <v>-3.5</v>
      </c>
      <c r="J4" s="1">
        <f>_xll.SimulationInterval($F$12,,$I4)</f>
        <v>0</v>
      </c>
      <c r="K4" s="1">
        <f>_xll.SimulationInterval($F$13,,$I4)</f>
        <v>0</v>
      </c>
      <c r="L4" s="1">
        <f>_xll.SimulationInterval($F$14,,$I4)</f>
        <v>0</v>
      </c>
      <c r="M4" s="1">
        <f>_xll.SimulationInterval($F$15,,$I4)</f>
        <v>0</v>
      </c>
    </row>
    <row r="5" spans="2:18" x14ac:dyDescent="0.2">
      <c r="B5" s="10" t="s">
        <v>26</v>
      </c>
      <c r="C5" s="2">
        <v>0.25</v>
      </c>
      <c r="D5" s="2">
        <v>1</v>
      </c>
      <c r="E5" s="2"/>
      <c r="F5" s="2"/>
      <c r="I5" s="2">
        <f t="shared" si="0"/>
        <v>-3.25</v>
      </c>
      <c r="J5" s="1">
        <f>_xll.SimulationInterval($F$12,,$I5)</f>
        <v>1E-3</v>
      </c>
      <c r="K5" s="1">
        <f>_xll.SimulationInterval($F$13,,$I5)</f>
        <v>0</v>
      </c>
      <c r="L5" s="1">
        <f>_xll.SimulationInterval($F$14,,$I5)</f>
        <v>0</v>
      </c>
      <c r="M5" s="1">
        <f>_xll.SimulationInterval($F$15,,$I5)</f>
        <v>0</v>
      </c>
    </row>
    <row r="6" spans="2:18" x14ac:dyDescent="0.2">
      <c r="B6" s="10" t="s">
        <v>27</v>
      </c>
      <c r="C6" s="2">
        <v>0.35</v>
      </c>
      <c r="D6" s="2">
        <v>0.2</v>
      </c>
      <c r="E6" s="2">
        <v>1</v>
      </c>
      <c r="F6" s="2"/>
      <c r="I6" s="2">
        <f t="shared" si="0"/>
        <v>-3</v>
      </c>
      <c r="J6" s="1">
        <f>_xll.SimulationInterval($F$12,,$I6)</f>
        <v>1.5E-3</v>
      </c>
      <c r="K6" s="1">
        <f>_xll.SimulationInterval($F$13,,$I6)</f>
        <v>0</v>
      </c>
      <c r="L6" s="1">
        <f>_xll.SimulationInterval($F$14,,$I6)</f>
        <v>0</v>
      </c>
      <c r="M6" s="1">
        <f>_xll.SimulationInterval($F$15,,$I6)</f>
        <v>0</v>
      </c>
    </row>
    <row r="7" spans="2:18" x14ac:dyDescent="0.2">
      <c r="B7" s="10" t="s">
        <v>28</v>
      </c>
      <c r="C7" s="2">
        <v>0.1</v>
      </c>
      <c r="D7" s="2">
        <v>0.2</v>
      </c>
      <c r="E7" s="2">
        <v>0.25</v>
      </c>
      <c r="F7" s="2">
        <v>1</v>
      </c>
      <c r="I7" s="2">
        <f t="shared" si="0"/>
        <v>-2.75</v>
      </c>
      <c r="J7" s="1">
        <f>_xll.SimulationInterval($F$12,,$I7)</f>
        <v>2.5000000000000001E-3</v>
      </c>
      <c r="K7" s="1">
        <f>_xll.SimulationInterval($F$13,,$I7)</f>
        <v>4.1500000000000002E-2</v>
      </c>
      <c r="L7" s="1">
        <f>_xll.SimulationInterval($F$14,,$I7)</f>
        <v>6.0000000000000001E-3</v>
      </c>
      <c r="M7" s="1">
        <f>_xll.SimulationInterval($F$15,,$I7)</f>
        <v>2.5000000000000001E-3</v>
      </c>
    </row>
    <row r="8" spans="2:18" x14ac:dyDescent="0.2">
      <c r="I8" s="2">
        <f t="shared" si="0"/>
        <v>-2.5</v>
      </c>
      <c r="J8" s="1">
        <f>_xll.SimulationInterval($F$12,,$I8)</f>
        <v>6.0000000000000001E-3</v>
      </c>
      <c r="K8" s="1">
        <f>_xll.SimulationInterval($F$13,,$I8)</f>
        <v>8.3500000000000005E-2</v>
      </c>
      <c r="L8" s="1">
        <f>_xll.SimulationInterval($F$14,,$I8)</f>
        <v>2.75E-2</v>
      </c>
      <c r="M8" s="1">
        <f>_xll.SimulationInterval($F$15,,$I8)</f>
        <v>1.0500000000000001E-2</v>
      </c>
    </row>
    <row r="9" spans="2:18" x14ac:dyDescent="0.2">
      <c r="I9" s="2">
        <f t="shared" si="0"/>
        <v>-2.25</v>
      </c>
      <c r="J9" s="1">
        <f>_xll.SimulationInterval($F$12,,$I9)</f>
        <v>1.2E-2</v>
      </c>
      <c r="K9" s="1">
        <f>_xll.SimulationInterval($F$13,,$I9)</f>
        <v>0.125</v>
      </c>
      <c r="L9" s="1">
        <f>_xll.SimulationInterval($F$14,,$I9)</f>
        <v>6.6000000000000003E-2</v>
      </c>
      <c r="M9" s="1">
        <f>_xll.SimulationInterval($F$15,,$I9)</f>
        <v>2.35E-2</v>
      </c>
    </row>
    <row r="10" spans="2:18" x14ac:dyDescent="0.2">
      <c r="B10" s="7" t="s">
        <v>11</v>
      </c>
      <c r="C10" s="7"/>
      <c r="D10" s="7"/>
      <c r="E10" s="7"/>
      <c r="F10" s="7"/>
      <c r="I10" s="2">
        <f t="shared" si="0"/>
        <v>-2</v>
      </c>
      <c r="J10" s="1">
        <f>_xll.SimulationInterval($F$12,,$I10)</f>
        <v>2.3E-2</v>
      </c>
      <c r="K10" s="1">
        <f>_xll.SimulationInterval($F$13,,$I10)</f>
        <v>0.16650000000000001</v>
      </c>
      <c r="L10" s="1">
        <f>_xll.SimulationInterval($F$14,,$I10)</f>
        <v>0.11849999999999999</v>
      </c>
      <c r="M10" s="1">
        <f>_xll.SimulationInterval($F$15,,$I10)</f>
        <v>4.1500000000000002E-2</v>
      </c>
    </row>
    <row r="11" spans="2:18" x14ac:dyDescent="0.2">
      <c r="C11" s="4"/>
      <c r="D11" s="4"/>
      <c r="F11" s="4" t="s">
        <v>6</v>
      </c>
      <c r="I11" s="2">
        <f t="shared" si="0"/>
        <v>-1.75</v>
      </c>
      <c r="J11" s="1">
        <f>_xll.SimulationInterval($F$12,,$I11)</f>
        <v>0.04</v>
      </c>
      <c r="K11" s="1">
        <f>_xll.SimulationInterval($F$13,,$I11)</f>
        <v>0.20849999999999999</v>
      </c>
      <c r="L11" s="1">
        <f>_xll.SimulationInterval($F$14,,$I11)</f>
        <v>0.183</v>
      </c>
      <c r="M11" s="1">
        <f>_xll.SimulationInterval($F$15,,$I11)</f>
        <v>6.5500000000000003E-2</v>
      </c>
    </row>
    <row r="12" spans="2:18" x14ac:dyDescent="0.2">
      <c r="B12" s="10" t="s">
        <v>25</v>
      </c>
      <c r="C12" s="2">
        <v>0</v>
      </c>
      <c r="D12" s="2">
        <v>1</v>
      </c>
      <c r="E12" s="5"/>
      <c r="F12" s="13">
        <f>_xll.Multivariate.Normal($F$12:$F$15,$C$4:$F$7,C12,D12)</f>
        <v>-1.6605385907269286</v>
      </c>
      <c r="I12" s="2">
        <f t="shared" si="0"/>
        <v>-1.5</v>
      </c>
      <c r="J12" s="1">
        <f>_xll.SimulationInterval($F$12,,$I12)</f>
        <v>6.7000000000000004E-2</v>
      </c>
      <c r="K12" s="1">
        <f>_xll.SimulationInterval($F$13,,$I12)</f>
        <v>0.25</v>
      </c>
      <c r="L12" s="1">
        <f>_xll.SimulationInterval($F$14,,$I12)</f>
        <v>0.25650000000000001</v>
      </c>
      <c r="M12" s="1">
        <f>_xll.SimulationInterval($F$15,,$I12)</f>
        <v>9.4E-2</v>
      </c>
    </row>
    <row r="13" spans="2:18" x14ac:dyDescent="0.2">
      <c r="B13" s="10" t="s">
        <v>26</v>
      </c>
      <c r="C13" s="2">
        <v>-3</v>
      </c>
      <c r="D13" s="2">
        <v>3</v>
      </c>
      <c r="E13" s="5"/>
      <c r="F13" s="13">
        <f>_xll.Multivariate.Uniform($F$12:$F$15,$C$4:$F$7,C13,D13)</f>
        <v>2.1414306918159127</v>
      </c>
      <c r="I13" s="2">
        <f t="shared" si="0"/>
        <v>-1.25</v>
      </c>
      <c r="J13" s="1">
        <f>_xll.SimulationInterval($F$12,,$I13)</f>
        <v>0.1055</v>
      </c>
      <c r="K13" s="1">
        <f>_xll.SimulationInterval($F$13,,$I13)</f>
        <v>0.29149999999999998</v>
      </c>
      <c r="L13" s="1">
        <f>_xll.SimulationInterval($F$14,,$I13)</f>
        <v>0.33550000000000002</v>
      </c>
      <c r="M13" s="1">
        <f>_xll.SimulationInterval($F$15,,$I13)</f>
        <v>0.128</v>
      </c>
    </row>
    <row r="14" spans="2:18" x14ac:dyDescent="0.2">
      <c r="B14" s="10" t="s">
        <v>27</v>
      </c>
      <c r="C14" s="2">
        <v>-3</v>
      </c>
      <c r="D14" s="2">
        <v>-1</v>
      </c>
      <c r="E14" s="13">
        <v>3</v>
      </c>
      <c r="F14" s="13">
        <f>_xll.Multivariate.PERT($F$12:$F$15,$C$4:$F$7,C14,D14,E14)</f>
        <v>0.98750491859459677</v>
      </c>
      <c r="I14" s="2">
        <f t="shared" si="0"/>
        <v>-1</v>
      </c>
      <c r="J14" s="1">
        <f>_xll.SimulationInterval($F$12,,$I14)</f>
        <v>0.1585</v>
      </c>
      <c r="K14" s="1">
        <f>_xll.SimulationInterval($F$13,,$I14)</f>
        <v>0.33300000000000002</v>
      </c>
      <c r="L14" s="1">
        <f>_xll.SimulationInterval($F$14,,$I14)</f>
        <v>0.41649999999999998</v>
      </c>
      <c r="M14" s="1">
        <f>_xll.SimulationInterval($F$15,,$I14)</f>
        <v>0.16650000000000001</v>
      </c>
    </row>
    <row r="15" spans="2:18" x14ac:dyDescent="0.2">
      <c r="B15" s="10" t="s">
        <v>28</v>
      </c>
      <c r="C15" s="2">
        <v>-3</v>
      </c>
      <c r="D15" s="2">
        <v>1</v>
      </c>
      <c r="E15" s="13">
        <v>3</v>
      </c>
      <c r="F15" s="13">
        <f>_xll.Multivariate.Triangular($F$12:$F$15,$C$4:$F$7,C15,D15,E15)</f>
        <v>0.30185045723293458</v>
      </c>
      <c r="I15" s="2">
        <f t="shared" si="0"/>
        <v>-0.75</v>
      </c>
      <c r="J15" s="1">
        <f>_xll.SimulationInterval($F$12,,$I15)</f>
        <v>0.22650000000000001</v>
      </c>
      <c r="K15" s="1">
        <f>_xll.SimulationInterval($F$13,,$I15)</f>
        <v>0.375</v>
      </c>
      <c r="L15" s="1">
        <f>_xll.SimulationInterval($F$14,,$I15)</f>
        <v>0.4985</v>
      </c>
      <c r="M15" s="1">
        <f>_xll.SimulationInterval($F$15,,$I15)</f>
        <v>0.21099999999999999</v>
      </c>
    </row>
    <row r="16" spans="2:18" x14ac:dyDescent="0.2">
      <c r="I16" s="2">
        <f t="shared" si="0"/>
        <v>-0.5</v>
      </c>
      <c r="J16" s="1">
        <f>_xll.SimulationInterval($F$12,,$I16)</f>
        <v>0.3085</v>
      </c>
      <c r="K16" s="1">
        <f>_xll.SimulationInterval($F$13,,$I16)</f>
        <v>0.41649999999999998</v>
      </c>
      <c r="L16" s="1">
        <f>_xll.SimulationInterval($F$14,,$I16)</f>
        <v>0.57750000000000001</v>
      </c>
      <c r="M16" s="1">
        <f>_xll.SimulationInterval($F$15,,$I16)</f>
        <v>0.26050000000000001</v>
      </c>
    </row>
    <row r="17" spans="2:13" x14ac:dyDescent="0.2">
      <c r="I17" s="2">
        <f t="shared" si="0"/>
        <v>-0.25</v>
      </c>
      <c r="J17" s="1">
        <f>_xll.SimulationInterval($F$12,,$I17)</f>
        <v>0.40100000000000002</v>
      </c>
      <c r="K17" s="1">
        <f>_xll.SimulationInterval($F$13,,$I17)</f>
        <v>0.45850000000000002</v>
      </c>
      <c r="L17" s="1">
        <f>_xll.SimulationInterval($F$14,,$I17)</f>
        <v>0.65300000000000002</v>
      </c>
      <c r="M17" s="1">
        <f>_xll.SimulationInterval($F$15,,$I17)</f>
        <v>0.315</v>
      </c>
    </row>
    <row r="18" spans="2:13" x14ac:dyDescent="0.2">
      <c r="B18" s="7" t="s">
        <v>12</v>
      </c>
      <c r="C18" s="7"/>
      <c r="D18" s="7"/>
      <c r="E18" s="7"/>
      <c r="F18" s="7"/>
      <c r="I18" s="2">
        <f t="shared" si="0"/>
        <v>0</v>
      </c>
      <c r="J18" s="1">
        <f>_xll.SimulationInterval($F$12,,$I18)</f>
        <v>0.5</v>
      </c>
      <c r="K18" s="1">
        <f>_xll.SimulationInterval($F$13,,$I18)</f>
        <v>0.5</v>
      </c>
      <c r="L18" s="1">
        <f>_xll.SimulationInterval($F$14,,$I18)</f>
        <v>0.72150000000000003</v>
      </c>
      <c r="M18" s="1">
        <f>_xll.SimulationInterval($F$15,,$I18)</f>
        <v>0.375</v>
      </c>
    </row>
    <row r="19" spans="2:13" x14ac:dyDescent="0.2">
      <c r="C19" s="4" t="s">
        <v>25</v>
      </c>
      <c r="D19" s="4" t="s">
        <v>26</v>
      </c>
      <c r="E19" s="4" t="s">
        <v>27</v>
      </c>
      <c r="F19" s="4" t="s">
        <v>28</v>
      </c>
      <c r="I19" s="2">
        <f t="shared" si="0"/>
        <v>0.25</v>
      </c>
      <c r="J19" s="1">
        <f>_xll.SimulationInterval($F$12,,$I19)</f>
        <v>0.59850000000000003</v>
      </c>
      <c r="K19" s="1">
        <f>_xll.SimulationInterval($F$13,,$I19)</f>
        <v>0.54149999999999998</v>
      </c>
      <c r="L19" s="1">
        <f>_xll.SimulationInterval($F$14,,$I19)</f>
        <v>0.78300000000000003</v>
      </c>
      <c r="M19" s="1">
        <f>_xll.SimulationInterval($F$15,,$I19)</f>
        <v>0.44</v>
      </c>
    </row>
    <row r="20" spans="2:13" x14ac:dyDescent="0.2">
      <c r="B20" s="10" t="s">
        <v>25</v>
      </c>
      <c r="C20" s="2">
        <f>_xll.SimulationCorrelation(F12,F$12)</f>
        <v>1</v>
      </c>
      <c r="D20" s="2"/>
      <c r="E20" s="2"/>
      <c r="F20" s="2"/>
      <c r="I20" s="2">
        <f t="shared" si="0"/>
        <v>0.5</v>
      </c>
      <c r="J20" s="1">
        <f>_xll.SimulationInterval($F$12,,$I20)</f>
        <v>0.6915</v>
      </c>
      <c r="K20" s="1">
        <f>_xll.SimulationInterval($F$13,,$I20)</f>
        <v>0.58350000000000002</v>
      </c>
      <c r="L20" s="1">
        <f>_xll.SimulationInterval($F$14,,$I20)</f>
        <v>0.83650000000000002</v>
      </c>
      <c r="M20" s="1">
        <f>_xll.SimulationInterval($F$15,,$I20)</f>
        <v>0.51049999999999995</v>
      </c>
    </row>
    <row r="21" spans="2:13" x14ac:dyDescent="0.2">
      <c r="B21" s="10" t="s">
        <v>26</v>
      </c>
      <c r="C21" s="2">
        <f>_xll.SimulationCorrelation(F13,F$12)</f>
        <v>0.24005759837955876</v>
      </c>
      <c r="D21" s="2">
        <f>_xll.SimulationCorrelation(F13,F$13)</f>
        <v>1</v>
      </c>
      <c r="E21" s="2"/>
      <c r="F21" s="2"/>
      <c r="I21" s="2">
        <f t="shared" si="0"/>
        <v>0.75</v>
      </c>
      <c r="J21" s="1">
        <f>_xll.SimulationInterval($F$12,,$I21)</f>
        <v>0.77300000000000002</v>
      </c>
      <c r="K21" s="1">
        <f>_xll.SimulationInterval($F$13,,$I21)</f>
        <v>0.625</v>
      </c>
      <c r="L21" s="1">
        <f>_xll.SimulationInterval($F$14,,$I21)</f>
        <v>0.88200000000000001</v>
      </c>
      <c r="M21" s="1">
        <f>_xll.SimulationInterval($F$15,,$I21)</f>
        <v>0.58599999999999997</v>
      </c>
    </row>
    <row r="22" spans="2:13" x14ac:dyDescent="0.2">
      <c r="B22" s="10" t="s">
        <v>27</v>
      </c>
      <c r="C22" s="2">
        <f>_xll.SimulationCorrelation(F14,F$12)</f>
        <v>0.35087360913319732</v>
      </c>
      <c r="D22" s="2">
        <f>_xll.SimulationCorrelation(F14,F$13)</f>
        <v>0.18791104436654882</v>
      </c>
      <c r="E22" s="2">
        <f>_xll.SimulationCorrelation(G14,G$14)</f>
        <v>0</v>
      </c>
      <c r="F22" s="2"/>
      <c r="I22" s="2">
        <f t="shared" si="0"/>
        <v>1</v>
      </c>
      <c r="J22" s="1">
        <f>_xll.SimulationInterval($F$12,,$I22)</f>
        <v>0.84150000000000003</v>
      </c>
      <c r="K22" s="1">
        <f>_xll.SimulationInterval($F$13,,$I22)</f>
        <v>0.66649999999999998</v>
      </c>
      <c r="L22" s="1">
        <f>_xll.SimulationInterval($F$14,,$I22)</f>
        <v>0.91849999999999998</v>
      </c>
      <c r="M22" s="1">
        <f>_xll.SimulationInterval($F$15,,$I22)</f>
        <v>0.66649999999999998</v>
      </c>
    </row>
    <row r="23" spans="2:13" x14ac:dyDescent="0.2">
      <c r="B23" s="10" t="s">
        <v>28</v>
      </c>
      <c r="C23" s="2">
        <f>_xll.SimulationCorrelation(F15,F$12)</f>
        <v>9.8280564061253586E-2</v>
      </c>
      <c r="D23" s="2">
        <f>_xll.SimulationCorrelation(F15,F$13)</f>
        <v>0.18615563337940902</v>
      </c>
      <c r="E23" s="2">
        <f>_xll.SimulationCorrelation(G15,G$14)</f>
        <v>0</v>
      </c>
      <c r="F23" s="2">
        <f>_xll.SimulationCorrelation(F15,F$15)</f>
        <v>1</v>
      </c>
      <c r="I23" s="2">
        <f t="shared" si="0"/>
        <v>1.25</v>
      </c>
      <c r="J23" s="1">
        <f>_xll.SimulationInterval($F$12,,$I23)</f>
        <v>0.89449999999999996</v>
      </c>
      <c r="K23" s="1">
        <f>_xll.SimulationInterval($F$13,,$I23)</f>
        <v>0.70850000000000002</v>
      </c>
      <c r="L23" s="1">
        <f>_xll.SimulationInterval($F$14,,$I23)</f>
        <v>0.94750000000000001</v>
      </c>
      <c r="M23" s="1">
        <f>_xll.SimulationInterval($F$15,,$I23)</f>
        <v>0.745</v>
      </c>
    </row>
    <row r="24" spans="2:13" x14ac:dyDescent="0.2">
      <c r="I24" s="2">
        <f t="shared" si="0"/>
        <v>1.5</v>
      </c>
      <c r="J24" s="1">
        <f>_xll.SimulationInterval($F$12,,$I24)</f>
        <v>0.93300000000000005</v>
      </c>
      <c r="K24" s="1">
        <f>_xll.SimulationInterval($F$13,,$I24)</f>
        <v>0.75</v>
      </c>
      <c r="L24" s="1">
        <f>_xll.SimulationInterval($F$14,,$I24)</f>
        <v>0.96850000000000003</v>
      </c>
      <c r="M24" s="1">
        <f>_xll.SimulationInterval($F$15,,$I24)</f>
        <v>0.8125</v>
      </c>
    </row>
    <row r="25" spans="2:13" x14ac:dyDescent="0.2">
      <c r="I25" s="2">
        <f t="shared" si="0"/>
        <v>1.75</v>
      </c>
      <c r="J25" s="1">
        <f>_xll.SimulationInterval($F$12,,$I25)</f>
        <v>0.96</v>
      </c>
      <c r="K25" s="1">
        <f>_xll.SimulationInterval($F$13,,$I25)</f>
        <v>0.79200000000000004</v>
      </c>
      <c r="L25" s="1">
        <f>_xll.SimulationInterval($F$14,,$I25)</f>
        <v>0.98299999999999998</v>
      </c>
      <c r="M25" s="1">
        <f>_xll.SimulationInterval($F$15,,$I25)</f>
        <v>0.87</v>
      </c>
    </row>
    <row r="26" spans="2:13" x14ac:dyDescent="0.2">
      <c r="I26" s="2">
        <f t="shared" si="0"/>
        <v>2</v>
      </c>
      <c r="J26" s="1">
        <f>_xll.SimulationInterval($F$12,,$I26)</f>
        <v>0.97750000000000004</v>
      </c>
      <c r="K26" s="1">
        <f>_xll.SimulationInterval($F$13,,$I26)</f>
        <v>0.83350000000000002</v>
      </c>
      <c r="L26" s="1">
        <f>_xll.SimulationInterval($F$14,,$I26)</f>
        <v>0.99250000000000005</v>
      </c>
      <c r="M26" s="1">
        <f>_xll.SimulationInterval($F$15,,$I26)</f>
        <v>0.91649999999999998</v>
      </c>
    </row>
    <row r="27" spans="2:13" x14ac:dyDescent="0.2">
      <c r="I27" s="2">
        <f t="shared" si="0"/>
        <v>2.25</v>
      </c>
      <c r="J27" s="1">
        <f>_xll.SimulationInterval($F$12,,$I27)</f>
        <v>0.98750000000000004</v>
      </c>
      <c r="K27" s="1">
        <f>_xll.SimulationInterval($F$13,,$I27)</f>
        <v>0.875</v>
      </c>
      <c r="L27" s="1">
        <f>_xll.SimulationInterval($F$14,,$I27)</f>
        <v>0.997</v>
      </c>
      <c r="M27" s="1">
        <f>_xll.SimulationInterval($F$15,,$I27)</f>
        <v>0.95299999999999996</v>
      </c>
    </row>
    <row r="28" spans="2:13" x14ac:dyDescent="0.2">
      <c r="I28" s="2">
        <f t="shared" si="0"/>
        <v>2.5</v>
      </c>
      <c r="J28" s="1">
        <f>_xll.SimulationInterval($F$12,,$I28)</f>
        <v>0.99350000000000005</v>
      </c>
      <c r="K28" s="1">
        <f>_xll.SimulationInterval($F$13,,$I28)</f>
        <v>0.91649999999999998</v>
      </c>
      <c r="L28" s="1">
        <f>_xll.SimulationInterval($F$14,,$I28)</f>
        <v>0.99950000000000006</v>
      </c>
      <c r="M28" s="1">
        <f>_xll.SimulationInterval($F$15,,$I28)</f>
        <v>0.97899999999999998</v>
      </c>
    </row>
    <row r="29" spans="2:13" x14ac:dyDescent="0.2">
      <c r="I29" s="2">
        <f t="shared" si="0"/>
        <v>2.75</v>
      </c>
      <c r="J29" s="1">
        <f>_xll.SimulationInterval($F$12,,$I29)</f>
        <v>0.997</v>
      </c>
      <c r="K29" s="1">
        <f>_xll.SimulationInterval($F$13,,$I29)</f>
        <v>0.95850000000000002</v>
      </c>
      <c r="L29" s="1">
        <f>_xll.SimulationInterval($F$14,,$I29)</f>
        <v>1</v>
      </c>
      <c r="M29" s="1">
        <f>_xll.SimulationInterval($F$15,,$I29)</f>
        <v>0.995</v>
      </c>
    </row>
    <row r="30" spans="2:13" x14ac:dyDescent="0.2">
      <c r="I30" s="2">
        <f t="shared" si="0"/>
        <v>3</v>
      </c>
      <c r="J30" s="1">
        <f>_xll.SimulationInterval($F$12,,$I30)</f>
        <v>0.99850000000000005</v>
      </c>
      <c r="K30" s="1">
        <f>_xll.SimulationInterval($F$13,,$I30)</f>
        <v>1</v>
      </c>
      <c r="L30" s="1">
        <f>_xll.SimulationInterval($F$14,,$I30)</f>
        <v>1</v>
      </c>
      <c r="M30" s="1">
        <f>_xll.SimulationInterval($F$15,,$I30)</f>
        <v>1</v>
      </c>
    </row>
    <row r="31" spans="2:13" x14ac:dyDescent="0.2">
      <c r="I31" s="2">
        <f t="shared" si="0"/>
        <v>3.25</v>
      </c>
      <c r="J31" s="1">
        <f>_xll.SimulationInterval($F$12,,$I31)</f>
        <v>0.99950000000000006</v>
      </c>
      <c r="K31" s="1">
        <f>_xll.SimulationInterval($F$13,,$I31)</f>
        <v>1</v>
      </c>
      <c r="L31" s="1">
        <f>_xll.SimulationInterval($F$14,,$I31)</f>
        <v>1</v>
      </c>
      <c r="M31" s="1">
        <f>_xll.SimulationInterval($F$15,,$I31)</f>
        <v>1</v>
      </c>
    </row>
    <row r="32" spans="2:13" x14ac:dyDescent="0.2">
      <c r="I32" s="2">
        <f t="shared" si="0"/>
        <v>3.5</v>
      </c>
      <c r="J32" s="1">
        <f>_xll.SimulationInterval($F$12,,$I32)</f>
        <v>0.99950000000000006</v>
      </c>
      <c r="K32" s="1">
        <f>_xll.SimulationInterval($F$13,,$I32)</f>
        <v>1</v>
      </c>
      <c r="L32" s="1">
        <f>_xll.SimulationInterval($F$14,,$I32)</f>
        <v>1</v>
      </c>
      <c r="M32" s="1">
        <f>_xll.SimulationInterval($F$15,,$I32)</f>
        <v>1</v>
      </c>
    </row>
    <row r="33" spans="9:13" x14ac:dyDescent="0.2">
      <c r="I33" s="2">
        <f t="shared" si="0"/>
        <v>3.75</v>
      </c>
      <c r="J33" s="1">
        <f>_xll.SimulationInterval($F$12,,$I33)</f>
        <v>1</v>
      </c>
      <c r="K33" s="1">
        <f>_xll.SimulationInterval($F$13,,$I33)</f>
        <v>1</v>
      </c>
      <c r="L33" s="1">
        <f>_xll.SimulationInterval($F$14,,$I33)</f>
        <v>1</v>
      </c>
      <c r="M33" s="1">
        <f>_xll.SimulationInterval($F$15,,$I33)</f>
        <v>1</v>
      </c>
    </row>
    <row r="34" spans="9:13" x14ac:dyDescent="0.2">
      <c r="I34" s="2">
        <f t="shared" si="0"/>
        <v>4</v>
      </c>
      <c r="J34" s="1">
        <f>_xll.SimulationInterval($F$12,,$I34)</f>
        <v>1</v>
      </c>
      <c r="K34" s="1">
        <f>_xll.SimulationInterval($F$13,,$I34)</f>
        <v>1</v>
      </c>
      <c r="L34" s="1">
        <f>_xll.SimulationInterval($F$14,,$I34)</f>
        <v>1</v>
      </c>
      <c r="M34" s="1">
        <f>_xll.SimulationInterval($F$15,,$I34)</f>
        <v>1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 xmlns="http://riskamp.com/xml/simulation-data-1.3"><![CDATA[iu0hpFsAAADQBwAAAAAAgEGgIECoPgAA3sr7rWgAAAAPAAAACAAAAA9Qb3J0Zm9saW8gTW9kZWzQBwAAzwcAAJ2DpVkAhoE/wKXj/0JOaD8BiMrwLw93PxIsiVBBvZg/hp9qMsLRej8MY3Ubz0+IP+jxd4Mek1G/NCKdUVlucL+MgIzPLTqcP0SVfLNmvow/jEcZuRtElz9pmV+punyLPyCy4FxBVV0/1KGH/4afkT+0QTNP8Ehzv8LTACZvD5c//JoLfjR4ZT+xgm2grat3P/tNalkc0I8/n/8TRlpxnj9gW7WMlDeYP+BRayILV5Q/QO3YEm81Zb+mf3mj3ZWSP4K2yPvUoZM/VjwDMcNZiT8Azv63ycQbv+jPAEYg4pQ/Qi1Kp0mmlz9UYOJUOa6XP2NQZPJjo40/yJq2p2a+aj8Fce0wQRqUP+RChHndQII/L9F+VNeznT/uSNuF6BmSP9KHqqJvFpY/fmfMm/2qmz8KnrcU3+aVPyp/yzBOnYG/K+7uCa63lD+zLgJH1h14Pywtkqc+R4g/IRGflRquhz/IoZsBxLGgP1yoUWVHGmc/cCEBCwX2gz9KNZ9Uy4GCP3r8d2S0WKM/EllJUPmJkT8xVSeX66STP2MCmYZaeZI/n2eDEuxqnD/NBHerDOqJP4pUBJ4YjZU/FSg/vVIxiT/KOibXTLuLvxjjKEItF5U/YOecDAC/iz+BRIYFn9WGPwTlGsfrIJk/PfwtvUcMhT8ukhdO85SDvzcatA+iEoQ/RAumjkf1kD+Wfjj0q2GQP/Qswsvx1mS/f3CZIn/VgD+Y7pwSBa16P8oUErnt9ow/dEmMU+tHcz/+PMt6hmiGPwyhlcBYZWi/lH/K9KD0bD/U1Sazkp+QPyAZ+iTeS1i/P7kvxVt2jT9cc020eruKP20aWdYezps/Ym1+4YjDkj84WmZnQk6bPz+l6SGutZA/i9syPDuFlT+EEtwidhCVPxEmaIuNWpM/JyfPftZskT/PfOEDXTh4P7RP0CmJuJI/OGomBzc2gD9Ib37QxWaEP67WdMXca4w/zT/GoOPXcj+/Aoln62R3PylG9jPLvIs/fmnTvm/khz9aZjVG3CaRv9TLoyMIcJU/3vPHaZa1oT9IvOqNWeuGP8YIURjZxoY/7mv2xjxgmT/4L9+vUtqSP1f6OGolVos/8gb+zX3YjT9Qyp5ym0KRP1oeXiSscpA/KD0Vc9TUlT+WH6HD1uyAvxWIBkw70pI/beBoG/wdhz83W5Kq7O2QPwPNdKBaypM/UBXY86cdXT8YzmDQzSJmP0gcYpyx55A/lMQ+SBYKgL9GvvRfRRWFP5SuU7jURoo/PQzrnpOAhj85nmOJpP+LP/9zZviG/IE/qBKVijc6gj+QgorXzXdgP1CA8YXh7W8/x5zDaeKHcT+HUeQ9vImVPwTCqZMX1Ys/ZISbUmGUaT/nf4D5eXJyP2RuXaNe7mA/gPZ3vkVhkj8Wnkekxq17P0mlYN3j+pM/QECFAGYfjz80WhHKmbpnP/B/oBXCtUy/kLWer7UxVz+XrSDGH2h9P8MLJ0epTpA/wEyYfoV3iz8ohxV+VASBP0R5kjMnGqA/LDM7bSY6lD9lpGEMMrWPP+grGklNIJU/TEB5IFi/fz+geuX8TU5Uv7S4Fjs27HY/TOs1sIeKoz9FMG8bOBCIPwIh3PzbRZo/WJQLvqEjgT/n3Fls+hCQP8XwuW+RM5E/Ho6IfccAmD+8Ycc50niVP+yF+gG8s4U/RU2l62r0fz9g9V/qoMF1P2jhHSqn9oq/mODHo+mjbT9pBNwjEgl5P5IohOg3oJ8/fMQomu/hfr/kHutfl+qBvxhHoQVo3VW/pibq0IwLkT8rSvuJEUSFP+S5LM5h0pk//TDkmtUJnz/Sl+NUfXGhP8fdzbcUqqM/o+QgFGc9iD/4d/dsfxFcv5iiDTGKp5C/umKaN3Ltlj8HhAjq1eyEP4vYkanb948/IOheCazggz/S5mVs6GqXPwq26Gz025M/n0FSM3pcdj+4PFT8WfpkP3AjFez4LnK/FMwzi+vYkT9sZNNEP4p/P4+gUTSMg34/SMyOPo+rbT+BdP2bgOWgPzSXrndRFGi/8EscH7WtUT9gvkfTUeOJPyIU0AMAgIM/XPxt0u5Kgz9nsLoXmp2BP//aJZgJuJ8/TMalv2FWfT89pgKrDvx9P+cIKbWkdYk/1M0urUtDlj8ah6j1dhaPP16V7u2L2Yg/bBTujjtykz+z1RB3K5CDP7giRHy0rKI/cMj0Tv3ob7+CLYMESyWOP5LlITPsOX8/MME+W3c0cj+o6FY83m2TPzXbxEVySZw/2HHh92fEhD/UcpWIE1RlP9zOZBdbV4g/OcGwYJfGiT9cIR9FKteOP+M1WZI7KY0/dn8L0ZWmjr9fCOoRH02WP+gnvkcYeWI/Qp5FGCMEhz9VbO+Ho8+DP0RX5V/oyJI/GFQ7xON7Yz9Sm+8wOTGSP5wXa5+kxqE/uZSl/S+WgT/0Sd3KlBZxPybZZPJjNno/twPkgWf8mz/70nmfFbyPP6AhPUM0b1s/LqhzOu0YeD/guz1gtPSIP0D+M1xZHZA/VBDS5EWDjz+yMWMuIvGAP+hnHHpPJGQ/OySk/aSddD9M6rC3LumRPzlbRxLl/p0/ZNwKUKobkz/1Y9F3e+ySPwyiVJaeMpM/ctkwMQTihD8QvJLiSQxtv8nCe1kYvJA/ehnZkNo3jT8Aooq8drtuvwYaplQ//IM/mCiIkbIwWT+AkCnox8CVPyW545i8xII/jMvLvcG0fT8YFKtjX5pwv9LT5nppjY4/yIIsv/eFkj8w7TFwtNyQP6lx1k2LpoY/McdbXbMLjz84Y2zc/S5Sv1BX4Yz2vpo/TjEoeXIsdT8bn+QizMWdP7hELsF3aoQ/vky/B/uxmj8aTZzqNWaYP/SqQUa38Hk/PQ5S7aFdgz95SKG8M0aLPwCZkaNbNm6/EIxEQp84Qr+l0qKxCOuPP5jEbTgbfnO/zvEVoplpkj96RjAagcKIP4C2xlKdOja/LKQrAM4ebD9uDNxf0KqYP4Y1ZngpYoM/FqDUnqn6lD9KiqERDqaPP5SIXQLPyWi/7n95o+V5fz/g9d/KuBl/v+CfDxaKT4I/Jb6F3cBCij+SCNXQIKinP/RSQ9bDc5Y/O2D1D+nZhz/oH/AJOqGIP4nD0cTSG4I/yM1d8MDjaL8cXp3znJlnv7QEeya/Hmk/6Dm3H1utUj9mdJ09iq+WP94e+H5lDYi/pF2teulKfL+kDMkZvyxqP9BY46D3CYE/pJJhAx+5cb8IIkLXdl2NP9r8u+ys05M/X0apWLNMnj+WgeM5eiSWPxL2ZVmw2JI/rHr36unUZD92gQegLWWhP9DOim5lF1g/JDpB96YlmD/o7wuWZZuYP0TYPzN3tYw/eIMK34PYbT/GOZBtwKeKPwItNFcEhJA//el4jeDHnD/Ybc4xEDaQP5+C29sypI4/oBvbZMwDPr8ESQ8L83CHP3WRMRMCMXc/d3QfpXSZgj/kt68WzjmLv67NsBHlS3k/6pv7k06clz+1r7XCSmR+P0m6IfarOpM/qA+IZlajXr+AmdeK9uVZv9eesoeO1Z8/oZKEzONHhz9QsqY3ttKbP1SbfTfmFYE/TLGTigwnoT8mS9Ri78WVP584Rqhuu3E/83Y/T7jphz+AqCjkvrw9P/qWZZGQ9ZU/5MzYmx3+ar/ExOKDlomDP2DG4/18hIK/fFylBpKQer8B5seu2nV+PzCEIwxjGGS/sJtD6/pIgj92D4nbzVp8P4fH56Eh33E/5lkHZlK/jz8grWl6dJWHPyRXDMFID2s/EfWws68WnT865vCPI3ePP4LeV7KUyo0/Lpt7+A7giD/4o7Z0Y3uAP3SDNKyqYYA/QLtnon7ZI7/DHtkjDEd0P45Gt1MKTJk/FkeuPR0+kz/mR/nMVnh1P39Tv5Mleno/5bxzZcvYiT8Qv8K24klgP3zqtZey1po/mSCJw5vhfT+MLETsdzePP+SMaYUUYIU/vM4ef+oEoD8dgUgdr42QP4FLG1jvYpE/4HMzuYXLUT8yPrdk/CeHPxj7PxZz6ps/ftxGnwSegz+90QuFiu+JP0hC5AUcsFK/fIw5GJ2/hT9yX49EqMmKP162DxWVuIE/ijS0q9cJjj/Q7lSyyWhtv1ACYPJ02Gc/IP/O/q06M7+wB+vJngRQvxUCar/oApA/QUFuTYoqij+h3pIzggZ9PzJvyxfH2nk/UdBOpbIjkD+CE5neDiqTvzF9L8VcB4w/c3w0I/gMnT+ArkD8sn4gPx1PLFg6y4M/zJ5QoQVYgL8XEfHbcJOSP4yyPEXSn2E/jPoeSBjbgD8Tg250ItyeP3BOxH7/gZM/hDrbTjdJpT9S2NEBJqSRP2fOPodiIIA/7vR6vhnphT+olCcGMIt0v4D728A6S5M/KrbYBEkNnz/Dg2FFWauRP+x6o+K1XXI/Am6u8Y2nlD8GCgs15jmVP8n2jHGE134/NLCFas4jez/A4JNtwSpLvwD4zYcQ2Ci/Vyl+HVE5ij+a+r7JkoZ2Pwom3iggwpc/5g7vUoP0kj/QMe+2X4BkP+whWeN+UIE/kgfy5lGLmT8gWM2wdJ98v3TPGuvZiIY/vrbA+MBmfz9Azx7l1jOXPyDYPDddm5Q/U3QEdkGXdz/cnfoI9JiRPx7Oi0C8vZU/r/wsiLgzoT+EPLZRamBzP9DZ/DNfRkW/EdL7+Ajeez9lq9lKS0ySP7bB2cQakpA/c0XZQpovgj+RzmlgWNSKPxjRAcAJ23A//1fXaoV3mz94tJdmni9xP+I1rsLrCXs/YBwK4Fp9hT+gmxNN9Axxv6/NV/cOkJY/YHYwVARoSz9F1CQnKZF7PzTQbVnmG3S/eLR9fiFUcT9OyZmZWEuEP3q9y4Ufy48/QsLQ/bs/mj+uInO6eS+DP78/QiGhT4s/KWH+s+Fcfz+5qgv/fBOMP/u5deI/yok/ymGNV00uhj8aLzZrPvtwP4kSTOlN55c/mBI9k/6rcz+cbjslNW2Pv0T1ZHTkG2W/GTuJCUeDez+g/7Ss7w6EP4p2Kj9+v40/UHMYHC6PYz/m6NGqA4yEP4edoxCDW5w/EiGhP9PHkj/Y4UbhMo1lv9eG13l6gZE/rjAaAW2ymD8t43Yv6yaTPzwCn6P7+5c/nClBrzPWlj+AvDutQIaXP4g29omHUWw/h+7pQWIWgz8Z4MIRv3WBP2t1ldLqMn0/jyVEFjYBiD+PUwC0vMuHPx9yXDWzvYM/rvFmDn2JcD9pRSdQzOFyP0zmFpUlSGM/cKchdJSynj+tFEKrRoFzP4x1ffkxpJ0/ygvj3Wu5lz/FtI/MJzOQP1RwPuvjfZ0/Ta2Jhcsqgz8283K26TWMP5ZR+JITe5c/UOXZhwzImz9B9ekohsuUPybgF4U4pos/0BykQw0dlz84wgosZKGEv8st8rMJcJw/BC/gEjxBkD98KuYSXE9wvznlwyyymJA/RJ6EbGuqnD9WvwJ3hsGWP1WaH3dsFn8/81tLH15aeT8VRa/S7hZ1P7C/+6kRCU8/aOsBV9Fekz+6ExU5aRyLP+Bf1KNr/1O/Sl1QeMq5kz9wYPA7ZYtBP9gmWMon7Xi/ZKYPIIjBZT8zVtjP/HSFPxMIga5E+nU/oO1BipeNkT/QpdY+tqxdv3By3Ytu1JY/5Rn1J+ASkj+oRIZ7oop4v4BhO8jvjJg/n+m2VHRIhT+2aRrcvqSIP2bQmH50BJI/lilikgu3kz/AsYMHu38lv2If7oj8KJo/kELMqW5bkj93veY82vCZP9Pp0xXdCX8/yvsqM7Vkez+lX6d7sBySP3b9VqhQwJQ/ZC9JjIrLmT+mJbAvPpuRPw2EaxA2fZk/xFXqCKusgT/LJpLh+Pp7PxyyswCXHIw/5uwT3l4/hz8Ca6XOgjyBP/KEdDwYiJg/UJaVuQCxkD9Q72xNwTegP0cKVEDOWI4/bN9M79Wdmz++ptgT5GCQP80E7eDJNXQ/5WYqhWTkjT+V4pZI9MqAP7ISuUWZBpQ/srq2wvevhT8WRtzlySycP7ItdcSJ9ZY/f9k7H5Myhz9XCmxOaFGfP3CI1YpJqJk/QxewY8xVnD+IaDPGv7Znv1quagM47Jg/9paHPx1RmT+vGQJ5NgaGP71pZ0vQeJE/cKGgEjjiVz9M4Ag2mNqEP2RWXelj/YU/2ADamydpiT+SWrjgfOKPP/BQkXGGz4Q/tU77FhjIlz8M5Ol2y/2UPxg590afo3e/OeEhwwLqjD96SKfE1VmWP4TTN4gzzGA/EH0oUdcchT8mv+vqcR+aP8DNDmjxTzg/Wt/fEVF0hz/ghXHt518zP+6SH/bhWZA/oAzr6h01jj/P88Jc2GV0P8vk/gHb2Jw/Asp1IopDmz++hJcZ0kuJP37HZ1NzsJM/3PtSN1sWYL+25fr4v+6RP1YToKBRj4I/NB7vMxzfdL/q8MHTvmGOP1jI24cSj2y/eOEWtEqgfr981heR0tSUP0wYp5eZI4k/TB8mfGh9ij9iMwUcO2aKP9ozY11RCYY/5IkrQRgJfb9eSM32tIeOP4eONTjYJI8/ZoN9SWqrij95Z/froCqUv9omYQ4MWoE/VH+TMTLVkz9lh2hTiHOUP7BUPErM/5I/3uXCklxljz+uGJyg7HGbP3BGggM8N24//JL9nrtHjD/gQEiGpqdHv0Db876btZE/ING3Wpc2VT+uRQDx/V+GP8jBliexo6U/kP5OJjg5Rj896b202VWFP5w4GQOdDZE/EN30j485aD/3OIfrtYSQP62wtPVOnok/XLQadSKEZj90WBmYuHiGP59VK7sUCpg/Qw8dq4d/iD+Ac80FYxqhP8hkAh3t8Hg/z8keGA/xmj/6fMN0KF6iP+DFVUHI8lk/tn6mpgl9iD9s1af8cDWFP9KoZwdxg6E/3hZE/T4Dmj/agyRvO0uWP3gbKL7cNl2/4K1IHMuiSL+wpVE93EuHv93QoQqxp5g/QLneeRO3kj9rwk815muJP6DrkDW4M1G/YR81L93Dfz94jga7PUl6v8jIFZWqc5I/O9tHpDkhoj/m9724QPukP33D2FL5uYc/6udq4Dxtgj8UfZokrVqRPxSrzEEyeY4/BERBomD3jj+g4/HgycOQP6Wsu4riLpQ/WIjVvhzQXj+0sLprfsd9v6xzKFfdWWG/rynrrWy7lD9VMZ/PP4iaP3QwGr2S8Ic/Kqgaj4dskz+Y9MJNGZeTP46BQn3kpok/TOlhVwtvkj8gk2mbH1GKv9v/Rdywu4c/kGdbdiiUjj/YgJohhXtqv6ArS8wPAHi/MlMphnEtmD8S8g6jvSieP7d+DdKwfXg/aHHzl+yXgz9cpmIYrWKbP6xpQwL86ZI/ejsYGKTAkT/eZrA1QZyQP/QDKhqHHXe/onOIbjGqlz/WMYdxP5t9P052KiqZG5s/pEhmUEgBiL/K8SDDWz6VP6I4dB+IhqA/ijErveO4jj9H3rVyzlJ7PxFJnaoi7pE/eCIGkYK4mT8W3i+7syqSPyY4XS6pf4w/ZOH2ywLcjD8JyNph5Ox3P8D2XqCmKlo/OJW1lkROe78AXi0R1pmOP/Zk5Ri3LJI/cBxXKAMBgj/am75Ea+OYP2kdXffys3w/9CKPyHo6pj/odH8E61qCv+XLJzCGLZA/T8VcaKomgj8DME7h+mWdP0pPv1aQ55k/5IMmiBislT8s5WaCGTWSP1ty6EVK7JM/Kq6hgh9DcD/1Jvix8mKUPz1lDfcd3J0/ttYuuAGJnT/ZyoRa3qqCPxS2DCLjwZQ/K+f6nc7CoD+crF18fZ6EP7CIUBoa+Jw/y3UcPBOMhz9gxv3D1l6CPzOUsOHAuKI/jk77MHrKkD/o4gQOzpOEvx2LC6c8So0/YqPapJ8wlj/Sql64IfGSP/tHopHgJII/pNqotjnthT/SGaM4fbWOPwBtPP9vbgS/7qFatHV8nj8ALSJAcmUTv7R9yMTK4Xy/SBCNX56ciT9UOTz+W3iTP5MvdKZQdJg/rG7Er+ZOgD9q2Tke8NyhP4c64FK4LYQ/qWMCsMp+kj9sy645vHpxv+CFb2FStV8/aAbHJtVccT9wIrZQaUyVPxRIUu1SQo4/GkOBK4wNhL8Ei3uEKGegP1Am2+wgTla/5oA4HPLrlT+Ec8hppU1nv1wI6YrE/HY/cka5bqxAnT/IgdCzP0uMPyieqHlTXYo/8n9oA9McdD98aFDbznWaP3uFFdBvx3g//VpgazW5hD/j9m92MzGIP8NV2YHPcJE/cKT5d8/cQj94YlfZApZZP3uPZ20+eoc/qPYXyUoaV7+YRsw/AAx8P1CtOrOwwUG/8L5yyIK0W78y0BslxriRP90be30jmZw/U0WXeT7+gj8eDz5SR8KjP9jZfWzp8J8/YrL11Z8noD8LGehClNyZP86g+JfUi4I/MX+Alg31nz/qQcDtrdmXP/L/jkENZng/8WzF4XqTjz/LiH7tGd5/P/pEu96rppA/UGOaSoaRaD8dP+Vw+ISZPxR8yvplRJk/8bXKf/GvkT9e3vrAYGaBP7SqM/qGRo0/nO1zzLI2e78AaYVb1CuiP8AYTZZkMqA/BsAFyqpFkz9EdOA+cdJjv/APp+zOcVM/81SAoqBZkD/h37WpAR2fP5GMHZzUAaE/aLLS3tt7kT9wuNXDcxJ2vzjOs92wpJY/oDqHHOm9ST8k8ybTNrpuP0o9VhzlXJg/Hohg+CBtlT9l1Bplt5CAP3kt3FAyd4M/aRIdQ2KzdD9ihYPeapSMPwE+QUYNfp8/Pm2xD2J1ij/mCunpRTZwPy6Luq3wZpY/qG5aG6D3XT/orM+jIm+FP6TtLOPtoXU/7hYLG7mgfD8o4hRNAclrvzg/nI3vO2u/kLgUVY5diT/YQZqJbNmVP+CZRSVBJzG/4V9B8thijD94Lvumtq1Xv+bKWrpH+Yc/WDVxhbwMgj88Jrihzud/P798957GzHM/+CBM9uuigz98fcI2qCGUP6cGBEEKw6E/HceeBQ1spD/ofxBI5QWVP4oB+tmhwpk/DoE1KXf0kT9wHHUZq+xuP1zpJFGCQ2c/6g5LmzuPcT8KB+GvRM6VP+RRctxsXGY/hEZZ80URhj/AG2pzk7ltv+YYgwUDVZo/oHWzNSTrgj/C2EsYUK1yP8dC9GRq7Jg/S6F195drmz++qI2SbdJ+P5EFN2jEaYo/eN7BA9tUgT96wM9OOIaTP1qodxHrlZs/s4uYRqU4lz9pqqFB4qd/P+neRm0iHYw/BCirB2pzlT+wBn3EgkmXPxhQTxvC4pY/zPKI6S8amT8Y+9a8isSYP4ApP620wYE/oDszrktVhb/oFdBTiAKPP9L9rDzggJY/uk5VFQYOlz96q2XypiuVP/QAKxXRRWw/qgg2YffJhT+mbIRVoYObPxLJKZ3QKH4/VBR/X2wmcL+K9d1xG6KCP/AROeMDLm8/rKy9C68ajT+QmLvKC/NPP5CNUvQ63qI/UF9gweikdj8pJi9I/8WTP+rZwk6C+ZI/yW9+QOrAhj+UfOzAOeSeP9BPJskGBXe/ODzXx2d2lz/I5CMRXmZrP1gSfYxNl3u/5DEvML/8hL/OK3PdYjOVP1p3cq2Uqn4/Z7KWGQTIdD/k85r6hjhkPxAf69qdqUI/LFq+FpWFlD++EqSFtNWOv1jTsYyNBmK/Qnzzt1EfmD9gHMBvAX10v7r+620INqM/7Ee+7jLadr9ALx8ct7tqP4cICufb/5M/+Lf592vIYL/HIaT7pbqRPwNAIFhD1XQ/ZjN9P4VAhD/oQ2b1qGeaP+RM+Wp+nqA/NZoDfIuRij8OU3ZuLW6LP7f9/kybOIs/MQEpK62Qmj8Amv8Gy9EuP4CHaqo3j3a/6CcMqvCWX7/V1xUiAM+QPyVHtqDwhIo/MfghZfIGdD9euIamP42GPy62PgLWeJA/q35ML9dTkD+Tkmq5VcSBPxRDIvreKoE/pLZ9C2Zydz9EX0jOgJWQP1VPBumsTpM/uWVPqS7ogj/0bW4ksTaRP8nkoA2TUJE/mHyMjzpVVz8/Kou2iquNPymRF7A/4YU/HBceHeWXoD9qpQZs7+x9P8+G5qVTOXw/cyWNXibZgz/GqyjDmvGbP9u6woGjD4k/XLDEuWSCkj8VX4qG0siOP9ZJhSmrFpc/xOfmwigWaj9o2wg21VxvP1BQPYnkeYG/aPULa9eWZz+170PN5uyXP4xCjf5XHZ4/ewcSJJyWfz80Hfnuz5qEP7BqK+wq8Va/fC1K79WblD/IFLI75eCjP+1mE1ZbUYM/hrPR9zRCgz84hq/P4CGGP9KpA9X1Q3U/hHszUosnYD+P8esFXGqaP2rsp7aCVIo/FtVCbu+Kdz9QW6D5FVeGP27CYuU9GHo/kCm5QiUwWr9yoNJyoPGcPyzHYB+deHe/CJmE2hTQcD/HR5GVT0CPP6hDSriTn4o/qq/v3cKFiT+cbZGt8YmkPzBMDbw/UEO/MKluw/6wbL/qZaK3zgeRP5szod0hSX0/EckEwz91mD/Si9LmxLqAv2ZXFMMImH4/onfcpvaPiT+GleNdCzCVP5PO4y7OTIU/YNPpVzPIjD+GMt6u9g2UP6Vd8EojqI8/6CUem3FnkT/2YVFUtbSKPwAcNNQ4t+e+MN98cvgbnD+KG+9RtZqAP2sQTnniW4Q/7sc5JGQlkj+FMsK4XJWKP9iKegO6lHw/MpB2t0yIkz9ogS+AlpRgvzal095RL4S/FpyNHu9XjT+gxyAdx+mTPygrkSAvWGm/GRYAMLgaiD8mNugLOpyLP2TBvFqK1pg/I8qy1pLShz+lsiKKmBSaP3D9zYcW3ZQ/RPdY7kJyjj8p41Knp6uZP3qdoYS9Qao/dLVn8o2zf78Q1av/s5pPPwJkqTsqi6I/fNp7SGCSYr/uujD+fumWPyq0817usIY/Rle7e/vCcj9kkwiWQ79rP2NJS4RewIk/HE4QayC+mz+G1JCc7nCCP0Aavq/YLDW/gDWbffzOYb/alkZuCsuCv73NKhFE3Y4/lBW7fVNOgr9pKL3C0QqjPzzrZuaFBnI/UA3VmMRHeT/QsfJkjnd2v0zdyBlu1I0/VvTuhAudmj+MyxXCmb9oP7SpTrhDjm4/VxyC3cUekz81zgAZYBh0P+JqENqHgZQ/YFXXogvWaT/gpNyp0EN2PzE4QMbte4w/OKYveiewbD9YU1DemVtgvwQeHt82CpA/E/luNVjMkD+E/uMUdWCXP/YNC97pi5Y/CxKcSteQfT+shtt4p0ZhP2p4J6Z3D5s/gI1Ie1rxGD9w5CSZoo6IP+D7oxNsEm8/IPy+FnLFVT//LLLpPFCdP6MuUwqcQYY/63cDUhoQfT/aWK3gzbieP/3+DpGBeYA/pDusyHxGlD9whwp7i9JiP0SDOh753ZI/nJ7NtdQBpD9P0004D32YP6SCNg98i2m/6qqWvMeajT/2vpvgr/KDP0AsVoz9V5U/9Oc1ygTVlz9xfOGN9QN4PyCFcVj0SJ4/NAtYzEWslj/6DzowFuKGP0igiBvMi5Q/9FOJxmKMcD9UxmtKyzdpP5BfjFImVps/5IRP6+spdr+HwaI5GweIP5DzljOG8IQ/1LzeMxzlkz+j2XF1z4+SP8Dczj+rI18/kz74aPVfhz+Oo6ZLjw2OP4z1dAbsDW4/1OvfS79Odb8DTAn4UYOWP2Sp0ccnQqA/zFG+TEHIYT+7InqCWfZxP6SarolR+KY/Wul4X3/mnD+Yoqke2gaHP52tVJprEYc/MFWEeFhkaj8MG14RFBiAPwjeuDQ9THU/R0V8hcR6jj/GnuSzpL2Bv9A4uo3pj3k/k9ffUYkBkD8I8hrrhkGUP8SPmOOmT3G/Vnq0ojXhkT+Af8AFD0QrP8jTtG4gQXS/2HgceV5agD/KsUaJ4FaRP4BS1Qg4v5k/Pj6vYaydeT+oxUJ3N5pqv//UpmA8HYY/pocT1TCPlz8yKNPmzWqQP2kDsTO2U5E/NGc1Ayqqhj9ZAghlgCyBP6Z8opxkTIo/2DaGxZw6Vb90YHzqNaCYP4dOkiqQuYI/9i/6OvCwlT/EbqxdndKJP/poPbqyTZg/iZLbxgxJeD906a3yuhONPxBy/wBE7IA/LhSPekuNlz8gMByoMCmWP7eiT/qgZYU/yHxK83daiD8ObiqySiSSP5rACJUeunc/f6qB9K2Wlj9Y/0ara0aSP6AHOqpVOok/6bqKAr54hD+0RWXYtxGIP/RZ5utSppI/Ok16hKh9kD8ADL/fUDAdvwCN8p3uio8/lHbx6jL4cL+IuGW3ATaGvwXwSdP1ZIA/kAA62DJ3aj8+BrV8ZvWBP+QCUE5v1YE/0AXUVpUbVb96UWfHvUSGP1kfJBoERXc/6Lr6lfHsiz+Ui/uz8El5vxHtVSJTmIc/2FpzLVc4eL9ClEQVReZ8PwgIRo9WA5U/YC75A6YzVj9UcA5qfZ+Dv7u0+P7V35o/Iu4NYeClhz+AlFIQchBHvwH/eWTfMYw/Rgv7Psvwjj96wpyhJMeLP5k0DYm1vpY/CZzJ3gVCgD+YCAjItcGfP8hn5noMBGQ/FKyxf+yTdT+W88buCYeKP6JEYSAMJ4U//N75WC1Lmj+gFK7VNGE7v5b7BqWoLI0/bFCdoqaJYD82bF/jhhl2P0CXXe1FKWI/iO5AscgXij/b7GXbwIuBPzH2MkRXNYE/wWtY24Kqkj+cnVH3qollP8zNYsZMOJo/Z3qu+etFfz8foHujrDycP1Fp7W8BHJE/YkI6JBylhz/3z8R0502hP0HThFfQOJs/IFICMsCtgD/lTAEHwu2KP+U81yhaEpQ/JZZzDQOOk7/iDt56/YF1PzIMvABZY5U/NIXtB4+WhT9bjBBc/+B0PxDZeq4oyW8/eV73UbcdhD/3PRmudkidPzPwdjv65Y0/Uxbi/Maugj8YN4FBpmqAv0KicbbCrZA/pHuosjvUdj/AtcmpHyh5v+hkUu0ifaA/UPdnETCZiz/6TpVagEWQP+XkKGUrq3E/0J/4/nHBjj9cv2M7w7p4P84i0avRVpM/2K0rmobviD9UttgNtsWHP2g4kbjbB4Q/wq055lZAmD94eSfsZjVxPzJVR1h7pXA/LWKZrS3AnT/MwyJHsrRjP4ct6+8cRYc/7gXNDIL3hb+V4HsvqKGMP/pgs+bs64K/3PlaeOeplD88UdAG/cBzP7YL2dhs34s/MJcAXcUEij/vlDxminV9P4s36b8jBZg/9jdhdQUggL/oSAY/lBZ6vwoKB5NDJYO/thg7SUAUjj/Vst+XhuKbP52nLStXBZM/8h9LA14pmz8co3SriONrP6COeBJ8QGy/6Ay8vDCOcj86QVyeIkiRPzKrzVl8T4G/8BZdQEU7RT+YdFPhUWKNP6CBmxpuzTI/rDMtnD86kT9gXcv/ig6DP4w5o04EiXW/bSDgvzAciT+K6Ii0RXFxPyQJSt4VmpM/CFT2MPd3bT8o6PgRU62TPxB59o56boA/MF/frKz6YL9RUlc0ZpZ6P5C10QJ/wo0/fDaQ4/VZaT8gi/kwT8ZsPwh+fA542oE/aPAIbFQiZr9ctmAROSljP+SND3kwKpc/IjT980HDfT+qBkT8CrqQPzq5ckdpnIC/nPst+aYzgz8+hynrSKWaPx33b1k4knM/+FjTIyHVcL+94XxITV+WP9Qzz88kw5E/L+0OxaxCpD8QczR9HDuiP8C/BOpDGnI/WfPJ6dwQfj9cgAZpQ3+Hv4gafT/5+oQ/wO89doexYj8W8x2kcC+PPxQjeQ6CYJ8/3uZtRR7Llj+oDFNNaGlivzB4v/C37Vo/jlfMWqrkkj+3pLVjSAKFP8BMfwRoe0q/KHqc33yPXj9MmUAZXuplP+OheQt0cJ0/MdLOFBz/iD/D/wJEo9ePP0Kt5nSW9H4/fIOYXVLjij94VtHlRyZfv3YQJo0iQ5I/DEVpWAqraT9uP7G0Ba6LP+24n1yMMok/S/LChnPjmT8XvzxVZvuLP2EvQfJPRYE/K9mhrlMioD/a5uNp6s2RP4jJlIsHQYw/pDbAE4b/ej9VsIynTGOCP9XnHbXWE3U/iDbzc6cqiz85UdrQsaWSP57LDulqkoE/+vO8P+Ecfj8/hbg3OF13P6c4VGUoC5s/nRt9FtFWjz/IIU5Yai2aP1EVRYMo+ZY/LOXP3lYSmD/khgux1eJoP+7OvhmalZg/9q/PEMIIjT/y85savwyZP103ytPa+ZU/GfQ7tCnceD/l3haJSO5zPzqORJde8XI/qq6bMV4LgD8PAxAyop+hP+AxgHYvIkQ/wJfl+qGEIj9sf+2KWvJxv/F7pJwbaoE/Y5tLo4SbnT8dCauWAQeWv7MUiNpDp5E//76FmtFmkz+wKwW4mhJMP/xXfPjcjZQ/saAC5+r2mj+4n+WGA3Rkv/7FYSbRkpw/2a6MA1PmlD9dNZtyaXWDP4mSiy89oJU/g00S2qJXej+EJmrG4oaRPzxJd4V7yHK/4NrNvjL4UD9QTI2nlx+WPySXmG2zeZQ/SErFrqmXlT9QvrnkXH6XP3IuDFXDl5c/rUzNHAsElj9lZz/emg16P/B+WrgZo10/zKNxq6hVY787zu4dsLuEP7+aPDmDlaE/UuHBIMYahz+EUStab715P2wRJiYNz5E/GFC8ZdPdlj+ok2xt8YSFP1BHtFvQBWU/P+zu7VPThT8hjAK2CEiQPwAvbDeNa4s/zET2aKIZkD8vovSlCXN2Pyu18W5664w/rSiqMpOnez9UFEYROsx1P1onfSX5aKM/8IPllbKURD9+/5mvoQWLP5oCfJMdR6E/odteUFUedj8hfm5qGFt0P3W3RE6Tg58/K0Hia3UPiz+clNSD7f2WPzjBSVH4xJ4/quWrizFogz+gM2wLD/s6vzMBNa0McIg/eXX3T7cInT8gOEdnjMCCPy/0jrrlT5g/lJtLFIP7iT/SUlXGBy2TP9mDunspBZc/jjbsWMg0kz8ijtE5yGqZP5AJxmvWg02/GGX3gXj4mD+oKoWJaquaP2OaLTrV2YU/KId4IlNTUL+w3XgwL9hQv8CV6cdWYYY/wu2oBDbZgj8op4vO7SxUPyqML82/e3w/ySgqOBkGkD/tYXoTQ2Z6P5JrsIR0Qpc/fkwk/+8Dnj8Af1ln4VtiP/aNFBDkhYg/9nG2JlHCmj9+K9x2/111PyZw3Tt/wIU/h/TjFUsjeT+QilpOGu6BP6IdW8LjaY0/nkSPU9OIkj+SxOGmui+HPwtWwtdjf4k/IMUe9HcHkj9rDNvNytmYPxgnj/CY8Y0/UthfFfqWgD+/lu7oG1OCPyxfV12NVZI/sMDBcn5QZr/hLQnLAnSlP8PlfQMP85M/c8suYqX5hT+WAGrmv2qHPx/SziXWtIA/uficEPoJnD/SvXSXSCScPw5pwhXcEo2//A9eVZmHa794q8boyx2RP64yFPRlWoc/NnPAI68zmT9gUQmvjEyNvxs2dHhroJU/y5Shiq4NlT/8ojYCu9iLv2KFdfq2vHs/wP+q1X+bP7/wMaX94RiWP3JBPfQN/pA/PrYa9+KokD+7C7x6SzqGP8BUV3+i1Xo/4F398jIHYj9djnQqoP6VPwAE5stHWfM+y2NwcdYBmz9McZOHvCJ9P4o5j9Blz5c/hRziknpMjj8k5gyCfSOEP1uT0NeNPXM/vef5xCAnij9omdTMvCNuv+DtyaC8/Ts/nMKdt7UUkj/6UOcU6/SKPyiUbfRZNJ0/+J+xcZLUg7/4pSa15oN/vz7Rg3yEIKM/BGxwv2zlkT+J0qTaD0uQP/DQYK0PnW+/lLkZ1r3LZb9olSpnwSuPP1X/CWwnHZe/DNpp1w3BkD/y2l43e7ScPwKyuMKJU5c/S/axSbUZjj+wM7ZhTbFFv15tpsmZK5k//GjcEjrMkz9wMJPNJZORP1YP0dj2DZY/FsiKKE/igD/gmqOIdLBAv2bYvP/EU5U/hR8ykYNgdj+Zm4+IPP50P5jYRbqRHos/T0BLOepTjz9yYlpfQ4x6P9z91Wku32K/CJWCNFsRZ79w0pvJejxyP2CNCiP2k0g/w9Wqv5RVhD+YR/a+1wB/P8iPQ4yhxIa/3vbKTiT8kT+4J9PJ2CNSP2DHLZcb0HO/oHS8etgYNT9omuzpOtGIP0ATCwkg6HY/Iws8BKhnkD992FHFsrWIP/QrCQlYS4Y/rHqDGDtzfr8ApN8HoKSAP4LLXP/iKnA/WJ7jv449b7+Aim0lvV8RPzAfGuR/20w/8F34dHidmT9x4NBlWSOUPw+DIKd5TYQ/+9JU6JBPej/STjS8CaKFv8BcyCBp3FU/Zn/Js/C5ej8wI8uRjFxJvzegd8tZhp4/vMmXFRVdkT8g1SjH9EJBP2zvl6ZIiow/Q+OQDvLToD/OfYbgyhGTP7CuNUEhLIA/MXSdgUs0ij9WnGjmXcaIP3/0bvxM8Ys/8BZzTL26nD++DPG6NE+SP4DPMhcH4z4/IOg7y9r8kD89O64S1suCP2LjGXAmBpk/Qi2JsXxnnz90o8QPTbV5vysRVvmj/Yo/XqSrR5w2lj/ouD4ssUxbv+X076ih5Jo/CsStn+4Wgb/4qgpxeuCCP06htlrJdI0/H3hPGBSdcj8Rt+MvwpOGP5QK1UB9SmY/MDZpAsaaTT8AVT2U0TabP8rbVETQbJY/CtEoFsglfD+UqwCBifmQP7K8kygM/Xg/gNK/bckabT+oqA6euDlzv247iEs9CqA/ceA7s21Gfj/MQSE0yVuXP4DKTitqRhI/5W3LrG1Ofj+05rzoVNqFv7Kpr0T8F5A/JOQfI/h8jL8txxTWzSyGPxjuOS02IF6//iJnuiC5lj/u/KVd4ryMP4t+9cak7ns/Bb890DGEjT8QY/TwE5JfPwToBn6U0mY/mXqzyQhSlD+8sO+HE+mOP5B2Jlk+ekc/WB4ijqnHlj/gJdi1etU4vwjFeL6QEZo/aldIp9+yjT/87DL+bdh1P3B8l2AsD2q/EDtxCmOQWD+c04hP5UePP3LK1JtUgIm/H9r5uhvGm7/MQMTjW6ekP1hy92WEvVo/SuJoeTNIgD/Xi70O/NGEP4Rb8QtBfpM/kG8LswspTL9GfiCeTNOLP/GcxBKGW5Q/3LchkUKxdb+DPfxLmyh7P0aLtPB6I4M/iESHfHUWkz/kNnn+cWt5vxABMuotemw/n2YtNh9oiD9mCej+WKeVP6J3s1xVXpU/FFaU0Cmyc79g7LdihZBrPwbBzr9HnpI/7Kb77MWjlj8vudizLPiGP6n0JlDIDZA/SAgo7Y3ekz+FBmJ3kYuJP7AZHhdqoZQ/Vy0wXXnFgz9gcHLKs8tcP5h/YxDlFZg/nMPGV8aejz9IkiEFHn2VP0Hscu7qIHo/w+lqy8+8kj/cA9okTq2IP8AmYSyGKZA/CFD2GoMjmz+MVk1vDyuTPx533o9LuYg/rROTu7d2cz/6J+fJI5GaP759OAdKJIg/eLxgl3rqWL/Px9UHdQSUP8SDL0AhkY0/vPDTexnliz+uCCsoltGBP1ku38/WdHk/KTgoc+8qkT9GDOVfrA2TPzCXKdNPIHW/wDYnQKwnXD/2T++Xo5mIvwA4PcwAUjc/5VCzChnpeT/H6mUt5eGXP5l71YA0hoQ/UUXT1Ks9kT8OYGAH/fuZPz6MRXHct5U/Ic0Md9rzej+sHtfj1DuQP7Ci4rQIr1Y/+BQ+q60PWb+4Py8zxx2KvwD/QbIx4Su/kdQUFsDekD94fPTqpumUP3B9ADhxYos/jB0UQj+fYb9ElQ1XjwyLP7SlvDUDR5M/1EE7uQC2fb+56YgflKCGP1Zm39gSy5g/jMmQWZgdlT9+yHDmNCmFPx28o00v0ZU/2Lhxh7AXlD+AFqYpQPGGPz2mEsZvM4A/dpSUi7iNdD98kEVYK+eIP5RLGZB2WZI/8nbyCNYDgD+XMaDpPgOiP2dQPNz1rIM/I+nXieKpkz9w82Ii2rmgPyorgx7AyJQ/6ViPYDDjhj/SsJaeWkqRP9nGb261zJo/PsG8PMP4hr/UyzVRvWSDv/5Tr8casHA/+uKR14WToD++iozfRo2MPyqcNCs2Ko4/YJ2jNmnkUj+kTLQ5PfOCPy7Ed0JptZc/UbXbrjYAkj9iNjn7y1WHPwywlkSLAmg/CB2s8iDZXL9hGgpaE5+NP0d1Y0+Gs4M/REOBNqlmlT/mNC+b8uN3P15sLHvo/I0/bNLfKtFSoD/U5I71Yj58P0yFbFx0wIA/OtYChCA3eT+ALciVFdduv/KmpkX9UI4/ICNQteD6jT/cTiJj33SQPxCCXuzhY5I/uKoVZpBMlD/MUtYUawCZP4jNMY5CWpg/fFsLeyYJkz8QIsi003CXP4bFJyWozYw/u+tOLK5RfD8Ur4oQv22gPyoX9Bo5D5k/wBObNvbGKD9GxEXpIZKFP0oXK6XmQYs/rVEC4Nx5fT8uWu66PGCaP8KzC3OUTaA/NERyYYp2fD9EJHEeMvSUP4iGRDLl5lg/BAD52Ayykj+wKjRNMDqDPzLzMNvg6pA/9jbwNGs8kj9nsBT1eA6KP2WXNjG4W4s/rDxK68inZj9wgulD3w9zP/QXgTU8wpg/Ll6Rb3XpnT9o+0xQyguOv5LoFkxwL4s/xLr1U8pDlT/5tz8VujyOP3d/IDXe5IE/1Jx/IC3ee7908O6NTxOFv6VzRgrlm5I/HoMo8j9zkj+E8/5g1tZ7P/CCehnjf0c/qFJ5OA8QcD807x+0RoFhP4gMKFrA0nq/FlbE0vQejT9gWbVHMaRKP1op5kjSVZc/zqu2clbCib/42xW2JLt+Py6tLwFnp4E/BmcPoHrJkT/KI+4dchqJv2jYrA4xPp8/iqMcMglqjj8a5/m7Fjl2P1bWsrxBbpQ/eRHlpC6thD/wahCVjFV6v4IG9k4zO4Q/eJ6tb1nAWz/E+wy6/6OEP9nszRHFips/6eEXCJP6oD+TmP2GlIh5P6dNhP9h044/wkpPFwvunj+DP1lZSASTPyOljl6Aro4/4EujrsgUQD8s1BeBU9qiP0sGw6AOXYw/M+NBfeINcz8Aqmr7Zy+XP5cAn3Vnb4w/swj2RlZtlj+52hMNIDKUP5bUdFIslJQ/XJn8EaWlZr9woefuKkNKP9RkLmxZfW8/vD7TLrchnT+Qo98KnLtDv3JaZ66V6Io/dB8wjcAUgj+YVQhCBp54P2o3fZEOk4Q/ycOsCA3VkD8N8iDaOZOVP8lECSel7pU/tM6oMY0plD+UjK/GsqKGvwYFSJGrVpk/vv5UDQg/jT+gkxACINaKP9h/QmikeYI/ABoZ56M1az+sX8UzBjeeP7OPDwXzh4c/j8MWnYXlgz//i+zVU4uFP8cL42VfuHk/gpeX6WTpoD94LlAFvj1tP4/ZGm6UiZA/Uip7TvJplD+Q2M2h3n9Tv7+V6UMuMYQ/T4yfddcBkT8rEqG6Cs+GP1ZSNUOKfJw/8HA8aVetjD+QQuZE9xFRP8fnXUd4L5E/JLrVzgh+lD8X+AdWumCUP+svESwvmYg/kUJoZMtxhD+gMR2BsCRTv+N1jligFZE/lJb6rPUKgr8QiD0P0fuMP/A/4s2rZ5k/FwGiePtoiD8IU/SnA+tqPwiVRNDFR5g/4F4PA83elT+C7rvU04yTP6XWAPYJrok/BYA8XBqneD93+75gFpZ2P2d+iBDkiJw/H0xROfwcdz+LSUCLlBWeP9gD+IE5KIw/pcA1x4/YfT+EuaYbW6lxv+pcjhfXwIo/WnS4od9/kT9QA4H5BnGZP0HcsKDOvYY/WgJ2T9uEoj/lB5Nw2RORP8I4Ci5WOIU/XgDO48xsmD8Ij9akA6hkP8x4dbWfLn8/6aomNCDLfD8G4XXG8AOFP6F3UcvrCYk/0VDexe8Joj/H8yuBNb+TP6hi0Mh1dGg/IA9orN7lYj+EYmL34rKUP1tmTQOR0pE/obi3GZPQkj9xOUCdWd2RP5hcln9QWp4/MpIOI3d7gT9Aq2DHlqWFPyCPwppxZXA/nLYEcxPXd78rEPQKTFyPP+IA10RkPZI/GgpZdNVNkr/tAhVcbBWAPyRKOYSvoXK/DisYGcb/iT99KpU3LS5zP68WpznvDJI/h/QvrrZIcj+Mo0PoBDdjv72OZE1tg4A/C5PC0cdukD+g+b1PO9iUPyn4EQhXE4E/+HUEpOLDVD/Gma2DQwONP/QQ4yD3IZE/J7AiPGqHjT8ovUEbqnBcP3jEfqLUim4/SPjNPyZ1cr+I74ydtoN4vyraNAQAQZY/qq3flkZrjz8sxl9+k2CgP4QdInBqS2c/ABabtBezOT/ITxcm8FBuP0nimoVX63U/bHvr3fc0fL+Ej/08bwCPP9rFtKx+YJM/VWpXQ8SFdD/KRroRx0iVPyu6QggJy5w/XLvXim/UnT8a0EmJX+WQP5SjFo6QdHs/AGcAxR4PMr9OqQfFtr98P/SWTVHtsos/Jai95fcEkL8ZB6P4sol+P6+e6FZgUpY/WFqOjFkEmj+qA0V5yVCJP0Tx5mrSSJQ/rgk78RaLiz8AtNAUbr5jv+ZL8PuIu4A/znlCdkCGeD/r6iPG1VmhP8Ti1g+A95E/dM+WgrgmlT8gcINfZWtUP+koXb9KuXY/umcfPww8mT+07NBc+Ot0v9jf+TD/mYw/YBh6VFHbWr9OcIyFCA2WP6I45sLiJZk/mV+Q8JU0lD/qgK3zPfSXP1pCdi1h1Iw/xvoQKFdnoj8wsa/PTTOYP6B+ZsPy+5C/WP2dvpMoiT/CB3OgsPiAP2iVjX/wY3A/pGieQ4ktnz807ixpre9wP+wIe64043M/AGikyUs82z6B62zERep8PxzWYxOeJJA/GtzEEexaeD/fM3Mfnct3P6p8lkgRopG/uK4+ZcVzhj/1BENWlyeRP3gGE9/801M/rChMhg17mj8E5tpmMnR9vyjlgfxAeZY/x6b1wgeRkz9UhA6VQP+CP2veQBKLooU/QDlev9xjUD9WcQ/6O1GMP8mt3+DqnZY/plQCPVU5kD/ggNZPAK2bP4PTnhhR9JM/7Dck5TvMiL9jwVpHxASJPxy3RjZxp58/sp1xSZrzjz8W86juAX6PPyAy5Dod8JQ/DGk4QNunbz/zZCUWo4aLP0v5Tz4EyKA/c3C+aJCVmT9UwzkHGZueP6gNy1EEJJc/IJ4EO05acr8mKxkT5EaJP+gL71oRk54/7F9hAjzYkD9S1l0soCqIP7QA59mm12m/bBvSlQ8pYT+UI9uf+Qx+v09qss30XZ0/riVWnsw8ez+MzIj0jQNzv87eCy/JB4M/PGrwQovIcT/EXHB7TsymP2MPSR0a7qE/IDqICc0LMT9kZnJRug6hP+YFB8puuok/+nMwAaE8iD+QNkgBGqZOvyiN4WXmG4o/nJW+jmeOmT+kATvrdDmWP7ttl8eOcpE/5S8N6+0MnD+oPgAA3sr7rWgAAAAEAAAABwAAAA9Qb3J0Zm9saW8gTW9kZWzQBwAAzwcAAD86AqOaSJk/YzaWDzG8sz+wmw3masvJP3yIe36zRMI/KehAecEXqj8LoU84Io+jv1R420pzXZk/q6E7sCq/wD/iwB9zhJe0P9Ey7u8SvJ0/dKyqO68dsL96fDGm93Sfv7hXSKJ1KKM/doXweBTkqj8+WSnNxtuzP0tcaf/5vam/mDLRWLy/uT9qoZAmMY+jP0ptCSy4cLU/8lfSNXC1vz/vdAOp7WGyP4h70l7R4ZI/RPkCG4vdpT/IZpjI1CTEPzal9Zo3i8A/O0U1oeMapr+QQomy5oNwv0BJu36GSW6/tJwXnbeCpT8+F7g8ozSTvySXcLkVU4O/dBBCVMG7gD+ZEBZotezEP3Dn2yDYUtA/YWcw4JBnyj+DqnFVMnXAP8pzaYUPeJG/CnB5Ioz1oz/bxBi+IGbDP3I3gefjrKw/93VZm/AfnT+wjx/3+ll2P+6C94hBMLk//UeUFwFLmj+UDB2KOMa0P0gp8vrNAY8/wXfVQl6swD+yO4e9PmC5P9Ds29q6/Hs/2K80FtIAlz96B08NIrTDP+rXXm5cApu/jwpNpQT/uT99MSOmqsynPyI2BaGy6bK/0zwtbYMzpb9XaO5x59Ogvzt9tFe79ps/LE/djKuysL8xKAefT+OzP9qoQy5/r6U/mss+nOEFu7+snJXVQljCP8jWSYHDGXa/6zbrPHjH0D+siPXOVOWxP1h1EibH93O/rFcT1xmDrz9+8cGPKO+wPxZOKlVauZC/FPMXH5e0oT8J6qNR8UKqv2CssL0OiFk/gtlwuj1zxj9ccCkoNK6yP3FPgw5zAbA/RFSDyFRqj79mj5xuthifPyKAUu5c+bi/AHOn3WhWhT9lYOH+aSXDP6FWy/sm3sI/z8yJhJa1oL9AugzVKrSNP3IWpOlhtsI/6c1YpakUrr+SHPSLaSK0P2CLUMx0a3s/xMXwjXeNtj88WMRCsXqzv9QqwgIMWMg/XOPcDR/ZoT9kbnXyBs6TPyIyatL6Cq8/8p2/QMqQsj+YflIFSDbGP2wgRFKISqk/QPOHp/MQs79A4nGnqAGfPwzm+0TUJ7m/YMJNrJWGrD+KgIVgowe2v2hsHZElpHs/9+d0T4+5wj9OgQdumIKgP8gmBUTlj3A/2POSqLRaoj+Q9FSoI/x5v3bQS2xBQ5W/dPJvLHpDvD9umyoUTZOsP6lbhzL1U7Q/kNNk0GUKbj+YgUllHDezP2sZx6jimau/yPHD0SYgwT+GlaFDYjGzP+3vcRHVP7M/39mR4GWEsj9BFdi5od2zP1QIhoLi8IG/rckopFfdo79Qb/5BEc6+P0VZ0cSqurg/6hGUX4+lvj/cc/0Ih2C+P6eLdYXySao/0ParyOKDjT+I6kKlAjySP6QNCm2tVbg/Hjk2xedqmz9+IukuuFLCP0jJRXUcWbM/krE9wocNsj9QIP0O1sitPwHs0lOjbLg/eOqWNdJvgz/qooHV0aGQv7vzALSiFMG/Jt6tRlibwD/MrnN+Ndy3P9l2ro/Gi70/YDy+4UV7oT/SiJ8CF6ikP3yFtY7vKoE/MRjkSeYUoL/+DRHf8Te4P7DJszWhg4E/HFaMJYz1sL+yB9mFZoq6P8f1eAxse5k/d4lVvODGpj89MurX8OmkP5kjQzni0sA/TJSynYpwsb8KuC8D7wu9P6iX/GWH3ny/9BOgjF1ijr9MeqfWx965P9Qf1B+h/YO/7r8+iYJanz8UKZ7QgvSGv+yQoLz0CbE/65Y5O2zzwD8+ioCHHMa1P4Ka9n6GvZA/XSy44+pTxD+cVGyMtCiCv16I3CE/DJS/5SrRXTkbsD+toa7T5864Pz43BUt9EKk/cHmNc3uegD/8Rv2BUIC0v803tlOZF8I/QBBZPUoETj+fD0fvVoChvxykrGVQrZM/3d7QGAvJwD8bB2PI/xmkPyZCAJv5BrA/KPTAL4sBwj+CRE/TWOe5P3tL2hJL47Q/JyA6d+8WuD9sAxKLEFupP8UBSvS4Mqu//mNYSRxtuT/s6OiUW/SMv8Hi+eI0maI/qx2+jC/Yzz8AlgemCNGOP9qebhAuzL4/WSAE/A7bxj88h1KtFcWgP/cZN3Pjd7A/oO7z21Ojqj9oKt8VDJyUP/jPfG9Tnq0/sRzkWXtSpb+Y+Wk9cADHP3T0A/t+5rA/jXUbESLesj/iYJCM7UHHP+RhBdFFJLo/1sEl3g2Fnr8bjd3YQWPOP6F7qE6v8bc/1kRStsqfsz+BDq7AKR2lP0XBDsCizKW/yUfCoBo0oT9kslRmAIeDv0BKT26h62W/rFilbnthvz/0Qndn5C+6P7BTYlyz7WQ/ME0t2Sg3cj8owz6cGmd4v5IWyhHvFJI/GHW5oXv9sT8hS7a43ZOgP9SBPqFjhaw/WgVq//ZYsj/mzNSHzNGWv6OpoAyZc6O/5CcWnU3TtD/IpclDzCfBP3DhQZ4ej7E//NDsjz7Boj8zF7qDJ6vCP7bzuItZIpA/yjRzrTTNuz/LWwuPtRGeP8avOExMlaY/8X48SwFTnD9+clna4lK5P1rgJapFp5a/5BBLTObFub8Ubd0pfCK1P5d+zO8IYJ4/IMmQkrUvfT984n7jayWgP+Bl1mJfVK4/QGf7JqNzXz/AvSfdXK1PP3Alz7Hop44/2UfqX1oMrT+8u8puDPyQP5j0Jvg6vMU/oGIUxmM4VT/bq6oTCGqkP7hb63JV3Kg/4G6kdBhdwT9AcBqdXe28PxAB4cFK0ro/htiAN7VYsT9A67QTh1moP4xWBP2VYsE/jNJqSteYuj+AbJOzj5u3P8QDnm+jfrQ/jKGbDnZ+uD9kprbSotOMvw5ioo18QpY/rTXFj4LFqj+r50BnxcuwP17MhaGQSL0/FTaovETfr7/VDFQVGOysP/+HbC9nSqA/ql1BpyGfs793i0cSmp61P8mIiIBDzrQ/+Gc4JE0/gj+pL157gv+lP1Y4TeQ7ZqE/FlcmfVVNrD8YT46H/P+0P1pA5w3ZJLY/16mh965luT+FfTZmqPqxP6srvildVc8/LH82v1pCj7/Yviq+fNK0v0xpqq8BIb8/3Qqcpy7KvD/YSQrrz+aoP4wvSDZi4bA/LJpk0Ix/kT/0fv7iRFeKP3zVeo1jxIs/Y1rlCAzKsT9i0xpCfge5P7hHHHHmcaA/8uRCJrPdwT+wjB4DgmKAv6qMEsMgKsI/fE8FuKtolj810fYPTnm1P+b4Rxxpyre/Kt59d3M4sj+40mM8iSfJP9Hdg0QSbqS/VJ1sgJl0wj+obWgN40C3PzoShSRdMbY/gCmbPuxjY7+saQLuAzSgP09GmjAsTKk/TmOZWX+lnr8srBbeAjiiP+kajgyUeqW/oX4tovWWoT9mt5m/qVa+v7YAqlwpnrw/AvuswJe/kT9B+8/P1EenP4LKT7Zalb8/8teVpvRtsL9QdM09gT62P2DCpucbjXq/XgqZKHltvT9rsT36hKqgv8RipO2gOoS/kKqh5Us3mj92sAKAdUyxP36kwzXUNbW/OW7PvZUmsD9Q9WuZmvmzP0ALRZF8h6M/xlrfLn1lsj+qiXXsLkK4P0PIWI4jScM/wIyjOJMNSD+WbHNsFM/NP2POu87jNbA/ogcUEDKHoT+3Yg49NxygPxTVl/OPQqo/CNjcsP85jz8j3RvhusulP/e7wOmx8ae/XCVILGFWsj8WNf1lIt2gP+Yic7geQpM/bzKBnqJIoL9FcZv8dqSbP2DxYygaicU/XP/fmWTOtT/gtuuS6TlnP1L+cW+TtcU/HnaUwgO+sz+sJSc2ltGwv38eaQqNCco/jy5RBsp9xL9DSYfqE7iwP1ZSBRxg/LQ/PAKfRonmhL8QjtJgkyq5PxvZLV7cSqw/hK5tj0vuxT/AFLxGpvKEPwBlWhEJqlQ/8WeXAwLEsD9rT3ze+GPLP4kTrdVEIae/SH/n/8ovxz/Z5nTYkK7BP7jYo8YKsn8/d0dxaTJ+nj9cbNDwGDmhP0BzVOlRvku/gTnt3FUfsD+fpcb2c9fAPypenBjIW6Q/wAFf4NCQYD8/lIdfRs6sv6mV1o+heKQ/TBq3UiskiD8NYBZrAxChPyNNTPpBd6m/LJvDVhYywD8Wk1JIZ8ebP6RBHj6EuMQ/Wse+qv/soj8kAbpa9CyFv14aFbwF95M/qyk28x1Kxz/a82xNpN6pP2iMIdvda7s/SD/zNOkys78XTIdh0zywP2RxuX31B4I/0Y9KD9erxz/QBvBgA4zCP6o5cIrT35A/wJm+AOBJVr/DQprvTNStv70lf11kj6q/clYCctzEwz9oaFWBnXauP+MDEDscw7s/5NMKuckJvD98Uw3MMhCVP0Z/Ni2blNA/MOJBWPIStD++GWcDmP+/P2o58uF89bg/KISRCy01vD8+YTpLXxGzP3Dmw1JU4q4/VNn4vq6pvT/CPSHQL6+3P9CHt0hws78/5K9ZwLTSsz9H6HmlDp+qPwZNvsBQA6E/z6f5YZbXtj8IL+cKwFmmPzRRplwShow/oMs6xagPWD/aokXbJJi/P5wQbbnXaK8/YIhGXmS5f79dhN541EShvwDCJ4PgPhw/xM4vhCBuir8K7CxcWa20P/Jen0vA6sI//u9AEnIUpT82JDPdAc6dv3jttF5otbY/jiVGNKRzrz/f3UPRW7LCPwEeKNFBx64/bWolvTX+rL+5NUZeIcrAP/y/S52qfLA/k3qQbehdpb8tamko/vqwP6aQinCDCqU/tRWNTX0CyD+mqKjAQsCoP1U2J0nqaLM/4rDuCxpttz9W+IPWrwu7P9vTfbKkKMo/wOMHvqC+tD/o0iET4T+UP+UYnq/Yxrc/M3tO6uQtsz8Mii2VT3OEP44fOo0Ucao/cDJJ6hMzyD8wf6dZ/JHKPyFHORG2fK2/BhfJ8sdQtb9qjnisrgy4P/A6zFGLnKs/wUEP7rPTrj8oe4KAm/KXP+NZ2oCBq6M/HcW4BRfCrz/86r7kT067PxZCfPDxE6Y/DkzKWLehuj9yMrmmc2a0P4+gz2/pRck/QWklXVu4vD/EBRKq4uuFv96/jBa39b0/Uy2qJQzlwj/ojn/xKGSsP+Wa5UE5h6i/smRDGVUbwD+CYlb1u/WgP+Tu/LNaiIo/XEFxT3pWtT96qeHvh/67P6DdZ4LgqsE/w7hPIX3drb904Kl/kTOxP4A4nYowKK8/UY2gFgQomz/STT67MhW0P9Erz/BNbaM/dB360tbEmj+gvPFqYVhRv9QQX4kxGcQ/JPXRtkHjlz+d+VpS+4HBvyy0R/mHnKQ/6N9vJurIcz/Su0K2nM2zP6RcuQNylII/LB2bAZa5jb+Q/dA9Cqy5P8qMF4F01KE/cis6alaAqj/SkShp5NmuPx4JN1ypmZG/mNPROx8Ptz+zrefG6Rq5P4RwaPhNoMM//dqzDB57vD8WfQviWVyzP3VBcgsxhK0/afmrJREvsT8CTiaRxYLAPy5DRokaaZU/EiksgFR7m7/XWYtSTPa1P3yfTwT5abA/qPJi15DIf7/LBDdMuYmxP8NxBVxSdrI/PqUm67RytD9SItmZthmnP77uW12m/Ks/f0sinH2dqT9iuPOeSxO9P4+DdsNsoLk/wI/OVyCovD+Y4aCHJvuVP0AM9JqYgXy/P0kVQeTVrT/oPS1GXW5/PwfW873RLMU/omUxPzq3qz/VhoA5eCmwP1whx2gaSbY/YFfyW1++Yj+y2fGMoHW8P6y7euPMicM/Vr8LxY7Ilb85jmtc3SHGP/Lb4H8bYKI/xH+k6gCAtD+GDe8N1hScP/QV433NxsI/fsixa0N5wj8QXb1VC2GmP8KCm6Pu45G/Gma2s2YXrT+NXkjFVFe5P1RslbmmDLs/T5lsErI0qz9K+R4nsvatP5Luuuf7mrY/bbF+jddVlz/o4l27byqqP00yMxd7saS/aBQMwcEcsz8kX4jYV1G/Pwanp8K7b5i/cn9npyWPzT+wKKVJmSloP9hkmoCwLp4/Jd7RQmC9pT8GI9xH+Ca1P8Dm3HxxiFE/u44JanoJxT/M9wLM7/GyP4bdCN6Dz6g/6BJ72N4QxD/2RPe5Owufv4bJsWgjf52/aITEAUCWeD/nG5G3WqamP3VI3nPsX6G/+tTPW8T/pj8JnCCRV4m0P+B8YlJDLL8/cEKna5ROaz97FcNVb6i0P91thV9MTrA/pRZATCL6pr8AzjYXuzIivwLWUPZvOJK/F0R5XMD0nT95+ogXb6KjvxcoEGl1GK8/JufbwB6qsT9HduhnSUDEP0D7/NMM574/gmECnH+6tT/+hQPFAD2VP9tMIrVirck/5S3sIIbFpb+AKLBfWNRnvyoF40mTjq8/5sil2DOKn7+wNT49OxFpPxgkQaM4Soc/oMJfhyyFxT820VFpvei/PyJ4nG6o4Ls/Jv4lIP+qmL/eqZk4vrakP49xnxgB88E/ZdjnGuwHqb+sxXja/re7v59WHqjdSJs/XrUazK7EwT8sK3Uhdc+2v3uEQFYySqS/YbPm0vMCmD+suit0PTOmP5JGO6xBBps/pLmHQRwosT/qg62E83imP5kilymYvMY/uuXlIQeskj8Ciq/6XViWP3TVEq+ZhaI/xsQspkA5nz/4h/cHWkLLP4FSsGrbLsE/+oTbm9WpuD8oRdv38gS+P1wNvO7GGYY/EjkmlKb6qT/vx8nT3ya3P26c/7ln7bA/OkZo8oY6wT80kuQzO4OOv3KtqUfE470/bAHffwbstj+WZIETg1isP/mAlfaFGMM/EADISYrXsT/88YLdVneAv2p6Hg8WKJk/F8W1MmNOuj8A2oHMnpK3P7pK7LTFdbc/gOBtG6MmU79mmdv+ovOrPxAILSPj8H4/5kk8OV5hpD/+U66cJ1a3P/D9SMAxW2S/NnZ+ThbIvT/kRfOVmJmLv/GAcJZ6P7I/APPX0Lf1vz8hTAkv4YypP7iRqnWfVKU/nLfO0zRurT92NfEy7FiQP1+OJKViLqU/BrcRvGh6vj9Yg81XP0KxP5a6M4n4sr0/igfwML31kL+60AI/hWW+P5S6eYwWSoi/Wl83tRdJqz84hJLU1uKyPyGmR/9byqo/4mUGordepz92eXhVcYW+P+CKuBEjnVW/Bo4g4LaZl79FLZEVdJjDP3xALM7Dgqs/MOIQs0qclT8vOSuwtHigvwhaxh7v56Y/PsP8d/Ainj948Gv2vpW4v4UD3eXKKqk/IsctyLjNyz/9bdh2vZGpv7XjbY3csrA/EHmE3v7Ju7+WUW1vGJS9v4C+Vl5eyD+/XgKS/5B/k7/Bu5iKZ0asv7m/tURHnsQ/4irIIolPuD+1FUGnfo+gvyrR44f6ArM/UL9j2WtbaL+8a6c2g3WzP5xRhqm6XcA/fUJf71gZtz/ahGVnD8iZv4nDYyn1AcE/OHL2/RN8sr8zIEfHOxXGP9j5P0QVKqc/PrLyl9U2uj/T+QPNb72kP0CkEGd+C7W/Flv+/re1sz8dKg2eW5SePym0jHLLaaC//PWn7K5UwD9LC3VW2UXDv+/wZMqDC8Q/SNJ7LXJ0dj8LHj0JxFGmPxChAWrFAZo/335NQsLryD/Wm30WJgnBP09CnQPcCMM/C+0hoY0Nob/s7dDrx+eNv9asIrCTjJW/nBFlcmMYoT/OsIOsXvHEP7how4y0b3E/JKsuGtkrvT8d3TNay8aqv3QRlhQdzcQ/YpEsrF1zmD/R5KtIQhOtvx3uwlUf3KQ/0HRPdgDUiD9iqxu6qWCRvxbeU3Gw/K8/WlCrxL84vz8A12KhVotzvxeQfhQYysG/jMPlQdtrxz9l6XBmZ5y4P6xyHqolf74/XcLvSBZBrj8kxc4k+XmHv7Ih7PfDq7o/gCELW3v/vj+oQDPC+cR8P6uttezomKy/3O61nspbiD9XwMR7pYjBP3guPNGtPHQ/OcqBHuvSnD/q4PjkJF20Pw4mswdpsrQ/4qkqQuXFsr8voe1CdrWhv0rK7xaLWba/GJI6Hu5CvT8GUVxdTX2qPxITPdYtrqo/7HUI4CsJgT+Est2g9v6CP2Y4PXt43qI/FFzWsImApz89FjzOF9bFP/JoVAIC2pM/aX0gIZ1+sz9O7Ma6Vli+Pyhez1TWPXS/Cs2CCMV5vz+DVcjg8p3CP1BQtYf2Dmq/d4oqpMt+vT8jjcU0eoKzP6l0LfucycQ/UDfl0Sutuz/dp9He81mgPwdRHwONRKa/flzwsG0Btj8Y2gnByqV1v6FejydD68k/Q5SsLhMOuj+++FO1hHuSP9J/O7ltZ7U/UC3+8mTzfr9BcECq3iPCP7gCRixSW30/ep3dGH6Qtr+cgZ3JuE+JvzDSmzAvkr4/s0u1gZ4KwD9UbLZ5dRvHP9wm9LwI/cQ/SW0tZNczpr+aVKa1MWyyP2OiupiFdbA/IEfWj7w9tD/Yx5FVifi+PzKsIq8PIpG/ukO4pIwDuL9EvY1276KjP5MdcHYxpbI/PbJJBBjhtT/jP+P5NkKpvzhAC59ef7w/oIYI9r6wab+oVM68c5W4P9wg5r1ado8/IbvJOyfXwT9IZuPPT97DP3A+XaW0vLs/GGvwHwOSv7+ELQkGPciUP/mpeHBe5cE/+A5WXeSXsT9Q4Wmgu96RPz7pt2oaV7s/4hKCoQAkqz9Psz8jqCyqP1JvvEcdxbc/CAOUakLmjD/M6mjrEuSGPxbz97K3Z7w/aEH7EgFTnj8kseSMzqaMPx8FSTzl96g/r0GtuuFrrr/v/MEPNGzDPxJe+K6Wdro/hFRrteRzgj9GcSaTrrK6P/ZIUthIBqI/ACRkLgMKT78jYU7QVlanP1wUJtYkDaM/Fi/PBhcarj8TPWYJ57GeP9zuRFWhHMM/vnpVlF2NsD9I7XjMfB3CP2fGROGCLcQ/1zPzIQ18oz88TQ0JVke4P7hbho8vqba/ILWLIbCClD+OkPJNMrvMP2pj3ByHKcs/yTQErGrQpL8wFoOoYZm5PzwazjbiO5E/u3KyiqE5xD+zGEbWPM6iP1agfQjQW5Q/IIagErnXvD/piCH5fm63P+jdUFtOZq4/tJ1ijR/ltz91Yebv516tv7Ne/k+gba4/DHRMtX+coT+dW20kDPHDPx/RpqqJV8w/j2A3URxmsT/X2DBXBX25Pyvqo85o7Ks/NIwTe9LouT/ODJtME0+jPzb2LLcDbLi/Ph5BN9zHyj8gM0evaYO4P725RQFfn6w/SnAoSzf1qj9WDxLlHhOwP763xKvqP7I/gpOT9zmEtT9cTH8/lcmLv+rEleR6Yp6/vulAN7wxpz9eLYRHscerP/czZ3dsNME/rJucg79oxj9ubk03d82VP5Q2r7ZAcIy/UvjidZ86wD+ATZOXUmBmvyLe8i3Itpi/e+U8kbkvrj9W6wfm18qjP9lAPdu/OLk/VSIrK5TnwD8smYiwdVWMPwjNxpGb8rU/+eqyZYzcxD/KFGd5pqWyvxXTt9iRj7A/4xMPrtXcrr/NR21hrH+ivxLi/YYvNrE/WzbS9wh2uD9mYl0OAcCxP+UJ/PrmYJs/ONAYRDJ3zD9rqn0hm7qmv/yEk2P6Arg/7GkKgdbyrD/YbzsDu0Oxv9FZNXIRLLQ/Ttu+69ELmr9LK1998cSxP4rEYTeYSb4/NhWnLKEcuD+55FW/ntOyP3IKqVKU/LM/Fa2cjL7amT9farANpOLKP4AVm0atm7M/dQfcH8+5mD8kgXf6Vti4PzkVn1Glyq8/fd2hm5Gqtz/DMekQpi+oP9MvRkXet6K/BtfjYDVoqD/zwQTGueujvzNpGiHFwbo/fhOvZ8xPyb+AsFI5Mv+1P5bA+PGUUbQ/MHUOeMpOwT+njFyPfpOdP0CghLK7rHu/SQjL9hL2q793+Ls4dAq1PyEoAF1iUa8/qLQOk0RRkD9U6BERismSP64vBs4gmMA/ywYIJu5mrL+aIVGSXHenP/7zlvCjf5Y/4ZRa0P3Dsz+4fWc1XtWrP4Z3I2v+gJq/6J4ZOgiMvD+gNx+S2OXDP6o2XeTJMri/v/t8hz0Kpz+oo4B0r0W2P9wSV6/GTbw/x4LzHQoLwj9hfBg+DHioP1UWLAZTdbY/lX7EYTa1o79K0DYfQ0XAP0QY/a3uE4e/wE9a9xeva79vOpjYWqmhv7lDTYKA+ac/6pR0sUFskz8TyZ/A6YXCvwAMxY74ggQ/DfB8Dwq7wD/UmBRmNySKv6DGj6u7oog/aM7ZDNX+wj/4jq+9gBWOPz4X3TdVcLs/Ui3NIH40lr+W/ujPr/CTv++j5K7QO8U/n9sVKmKewL/JcXGImMKwPzBGPzk25n2/zAz/W0Lszj+e6XqjyNrAP1DzU1kiq7I/nG4Djmg+uj8QP/AsK762P5DjYCoJ170/8mXrVCAFtD/f6JaWSA6xPx9sX1W2Gs0/8vQf88VgsL/uMQ5+aTiev+3bjis1oaW/erlYqqyvuz8gIj2aEReyP67aeia5p7U/4Ss4hHyWwz9FA41ygwiqv1j+0BBPh3G/gPol8TTooz+A4eZ0UclwPxCrxZMES7Q/wJY8B/6cuz+PEjUdFgKoP56AtXERy78/kuVHCqzXuj9ICkEd8bh3PyLXGmb80bG/3OSjuwftnz9SQgy3KqSav9CfT4BAGrs/jtxaRcrYk782YhT8EPC+P30PivN9orU/2IBjsMMvtD96vcLJJDacPzhilqVuL4A/FK5Zu0eehj9swf7v7/C0PyAWDTs5jro/WFBZ63/toT+AaBzmD6+wP5hhKlGK4nm/O9p48c6mwz9A3eJj1uhHvwf8epfTysY/TiMGhDK3tz/tHfB/TbmyP5XeHb4iicY/5psL01G3nL/hg2eQmDXEv4NtzLxB4aw/cvN0ayWBsL9c74lrDPm9P2eqllLgC7Q/IHfKDg22uD+86q4PeymkP5NhRhTawbY//75Qp4Z1yj9I87Bgggm2P0S/X8mC4sU/veLyH5xFtD9s3gpNhQuuP7xkF/7+gbY/EWlDHGLaoz/hIghHtOvHP1To7/ljNb0/0no51+y2qD/MpshjJq2nP9cwIOtlXqo//vwXkusLsD8INjnEowl1P7xDcMqSWME/1lxD79LfnL8w0m4DWBOyP5A75Zd+ObG/wFf49VXGvz+s4VdCbT2gPx7It6RvQpU/xMN0611CpD+KqIg1BB6XP7pgaT0MOLU/Mn24XX5pwT+e5pTguWTFPx37bEIn3bE/U+8XQRkipL8GVZb/QM/CPz1py0xaRai/2KbLyQfStj/CucQY2xDDPzsRh+/OlrI/2V7mHQO0pr93UiLFJDKyPzXmjMtsLK0/ojfKgpqRwD+LdOC+iAulv6Xdw8ptPbw/dXEds5CvqD+oi3sHD/N4vzQK3kQhO4A/E4JuS6qYvT+U3P93gkq1P6gtAKDZx3G/8pKK7gcrwz9HcqRhktupv2J5IaC0SKE/tPL9ZLuaxz+l09B1X4CiP2rOOOUZbZK/OOWWqabQsj8P0m4iLBXJP7AUxBjnCIo/ftnNHyChnb+OsVHtW3jBP6LJH4tyTsA/cCXvTFe7oj+NkJwK4jzAv1+UdePcPKg/zdVS8Zx8wD8ZPqZcXqTGP/gEOj0IRLU/rnUx4jpxpj+j/XfRqQOkP9gTnGkdcqI/LIaAaPgFib8UxMjEIZSGv2YIwdh74bO/UHiqQ0chZj+mDeALLSi2v/Y5M/MM5ro/xCVcFGLSwT97lE3TyZOuv/L0y8M6C56/bt9FVb0dkr8WIaaqfKyTvweIGLYpgq4/t9Ciiz9Duz+O8sR4Ue+WP2OgSCeOhcM/6iLMYnfXnr9zpVSKW6OwP9hULRcwnMg/au4yzgQtrD+kll02YIazP4CukFXuKYM/oKCxWbAFYj8QaY7Le1S5vyhMhqf9l3K/+NdeDpZMrj9A1FMKPWlbP2v9nJT/k8s/YIQlwzrcwz/dWfA3jresPwxObrThfLI/xjFJb4+Pqj+cc7jlQqS/P7Z4z8T2LLw/ok2Txl5Wqz8/mqSfnpGrP2BS/mJlJbs/w2nLCSEHrD+U4zYkhCbIP7g2QyLoA60/iteuE8cRqT/fTOo8JaGcPxrqzHdjb5m/o/0umtxcsD9QjSdlaHh+vyowhj8cl5g/MNV06el3dr/ejKe09sqyP088ENnclME/81Tvq+awwD9z/e39LinMPwxX+2Qga7A/yDOOKj5atT9+Yxdy+ve2PyeOKPtOdbE/2iPynxSDnL/uFPIelPK7P/XmRl84EMA/Rm8Y4aHDs79OOTatYQqqP46jmO/hM7g/bgCn1ml4wD8JO8fV1jOgv8zjb5CT+ME/tN/MyUtZiz/z6gA9APzAP5R7dLF+JbS/B+QHM8MPqL+wmTyi/EG/PxCAdDsIu3I/fG1uqXkzvj8Qhe5P6Qa9P+JB5EEUFJy/0Cx/jJR8hz+4E8GDj/ShP7DVHJ6c83g/yANoi+Y/jT+Hq9bUbYioP/Fgx9BdkrU/faELLBIQvD9cE42KOfCxPyx9K7aBUre/bihPr/0Hlb/rNQ3WtJHGP+gNjHHaWbg/8DAgjg/0ej+KYcneJjOjP87+67rrFZu/T/+5T55Nqb+Ci9hzEb6pP30J10/aAaC/wOAxAxxZXT/MTTO/su6Cv+A0BbM0VGK/XepcTFm+mT9doEnMEsK1PyzEX9qRUrE/7bHf277xuD+SwUbsU/mwP26uVjxksbg/NLtviCTSvz8io/hmFwSrPzJAM5Mclbk/JHbl+CA9tz/Ar1V6HwOLP7hqJjPUnbg/BNaJVfo7lz9gPDLDbLRyv9wBlHytdrW/Cn9y+Irbpj+mH1yc/a+2P+qsgINIU52/3qIFhwUjuD8rpWivS92mv9PQuT27e6a/wVHhYmRUrT82B6mSA4y0P5CszzfMzrk/fJx6KECDub+01Stixy6mP8JKMl7aBMA/VvOpuc7bvz+ZYYRupo2yP+6MozwDrbM/B32RPkgkrT8yE8O/j0OmP7WYArd/o8Q/DhpkrhbZwj+YobGMBxS/v7yk+YByML2/skHl/wCopz8i7qUwK7Cxv+vpJROIN68/JeSlEIQKr78qqCPxbYW3P/wledTpkrE/9aiDQzybmT9ZpmAbuS+qv1ZuENLDd8E/Lw4NQrcyr78HRG6e+xyYPwiTXn02SqQ/iVMDbXOSpD80TjnVUy27P0xGIOOHWcY/39H3/rWsmT84QenIjIO7P+Wd19Hi1cc//pmwfpufmD/Skmu1X3+pPzC4IbXGTrk/eE+/1zGWtb9idMRPEUeUv9IlkBWZspW/vSam+8DBrD/e90bvnSjAP8UOztdYTs0//vAlYVBEoj9KF102MtKqPyA+Py5n8LM/6DfT071Voz80BZFAeqO7P+pM3U3VyJS/JBSxi4nZj78wCymy1wq0v3bbq+owG5A/4WzgibUCqj/AyyNc0shxPwwDziY87a4/XjvZos8hlj9f1jGVSDm7P/3uerjAEcc/3PjYp2mOwT+GAsRV9tSrP1f2G7FHfLE/sxOGxnKHnz+5P6jWE7rEP+Ll1SQ9N6Q/wHk6j1mgoj9aGsHbAbi+P5QJH5uu+4g/dEDD5Fc2pz/vaQsl6pXCP8ElwOMK6LU/OjAutb1ivT/nd6gZXbDHPy9Uo3WIZaa/wJpWTpBMvz8c1dVd7eO2P42VzaRxYLU/EMqv0nJQtz9wqTg87aSSP3AnjMaDkre/n9SGYllolz97YP0TtpnGP7D87mzjpLE/CMYmx19wwT9VvYIpXoPJP/zdcWyWqoG/X8V0Tg9Yo793iaN/C4m1P/VuAHOD56C/HLxSM6hxqz9+J/yttdKbvwyiT8T6S6U/CxnUi2M3rT/AOck2rnhtv5FOmpJiAKk/7yOUzr68lz9IDtFbqAjAP+SJNqmrBbK/7Gqg0ZAhoT8A8vHBGb1Bv5Z+QtCT97Q//iWtOlZFmb/tsk2u1fCpP/T1c2mpvoe/7MPwwyEttj+MGrqdrZK8P0RXOXujz7c/xSJTjj0nqT92jpmPzZyxvyz9PNgiJ4u/p0r0OkAbsT9oFwpgPh6sP5fVm2J767s/m0n4HkBZxz/iczQdq8C8v/tTm3IvfMM/7tepLrj6tz+cDj5px/uaP14i54IZlq4/7rglyYoasz8EXCnrcUqNP/YQW9usqZu/6UR38YxGxj8AHtRILtqHP91F0IGsg6+/1twZjnFzwz/0LqGIJUG5PznJeYGtALc/4I4dpgc0tz+ACU9DO1E3P8IiCKlyX7q/8uNEm7ZgoD8WIecw8/+Qvx61GHzLv5e/zOLQbLuYpT8UczH08rC1P9i4X/iaN7e/KhkUoEiuxD8t1qxnPNy8P6gMdxKnInW/djKMKDs+uT9tCmXDMSO5Px4iGdHGqa0/jnh3vuOEvT8/uIudoNapP9MpAg4sVpo/n+WcSa+rpL84ZWtKnQW3P3ja+5/FjnQ/I24k9XBznD/4wgiDHCurP03oOqAMNLQ/X713RS1owD8dh+7ngZ+fPyRStEIPf44//IkdcKGJwj/e3yuTXsS8P2oFHJx0Yrw/t9mbvE9rpz9wH53hJCWHP3ypFSJ+kYK/creLhpF6tj+q3J6/52XAP8AEjavOcUY/22fJJc7knj/UkDf69vWxPz2e33iSwb0/2trJV69Zm7+nxwmR9znDP88Iseegd50/+gS0G2HYtD+hrIUUFxqmP7hw0pAUsoc/OYb4buCiwD84ijJrIV6tP5NJqUU+SbA/5Hvw/D25nD+7jatyPQyjv3/bpwVKPcA/3HmIvCNDsz+A6xvpWfO2P+BWRC3yr1+/dH+642r4sj8VJHNIVe23P35S0I2mgbc/sihEgaMfuj9uzkuIdOiYP/+fMi8iHLQ/npoQ79v2l7/t+GgVtpXFP0hM5T4RD8g/QD2G8hebrj9xkj9wgc6xP0DQGcG8L3M/2m1+CtSXsD+ASsAxOQIyPxvjr7hNYcI/Wi9H+tJ4uz9hu+CRoy7EP+8WeWMFbKg/kHRmq6BQxj80mmUoq9qUP2Dc9hrOcm8/AKiz3KJc876GrMd6HOOtP/WGKHufUqi/WCrMgXsyvL/aFKjvhTCwP9pkszE+1ZS/cwWTDAgatT/ORLCypKa8P3l9KLECUq+/TYfOG2+MrT8VNkUWIAezPxoULN/R/q4/WipBqdUgoz9ueTfqmAiavzhUj15xG7I/U/HN2b0Mxj+8MG0fCceWP21EHbLvTbI/yrOUJGKCuT8y4q5EfMa1v8MxL120G6w/3IEaBDCKvz/nuZHoQqenv9whu2t2FLK/UEi1i290tT9eMaUS+Mqfv7zHDTP9BZM/r8grvwY1xj8KurU2omy+P8Mc2icDcMA/B3UtAhEPqD8Wrx1hBIC/P4uFv1RQP7E/cwNqzQokrz80+krte2GSP2DiZQW3I8U/FXd/Ez2JpL/2fBoWME/EP5wVbJaawqE/48J5J9eOtT94czvBsPOwvyZ8zmtrXbY/SYbcSJpSqj84B8yq0Z2DP8rHUJOB/qI/kBSI52Lutb/U+GuYrweUP3Rd89v+Paw/zVlEJa+hqL9LZYwB3VK2P0iIYTyYn5E/AnVLRLpguD8wMzOhCC2yPxQ0sDI8s4i/eUEfufNQp78J4zFqWsenv1ZX5eqAJZM/1bm0yQ03wT/Db1t3JVHBPyhwxMguHLY/Ec4AT9NdvT+WG5ANUv6kP7wHiOX5jqU/TZyXGx6jwT8OAzNMFQHJPzfNsMc2WK8/4ab0Jr2Xlz+dX7wjNlW9PzSYdeAAC6A/Iw4tGfXTpz8cRfIT9U7AP2jZkyXkrXe/jYJwyPY+or82PbYgB3mgP174+/fpu7o/u9UDZfZOsz8C6tdAd+q4PxhGbPeXYbs/+IQwuU3qmj/DHl94cO6hv04yk+Jz0ri/tOia+EmOuT/Ij+DeAaOlP4Lty7ygeru/zOvj2o8ZwT+7TXFvpajAPxQWdRtoYrM/GGdF9TG7vj8Z8k9PMGmhvzQc24kocoY/ipaNB/4Xvj/kr7cOb/m8P1a0FoJ64b6/fnoAwFWJwD8rfyKcoKavPw6eBjRzcsQ/IjomtcE/qT+pmI3jWVurv3sDWm4eBaY/3Oh261DLpD9yidUpcT7FPwFkAk/pyqk/ULq2WEK2pj8Ae3dA7OebPw4qnLIhCbo/BpopVzjxuT9v4TdA+u6vPx+BbDQJW5g/p7d5+L4Wq78IUlzA3/e5P5xQjSuh0L0/gLmjD016kD8zSZmVC8unvzl1vgcwcKE/9AAywRLmgj8AZDiFetm1P3G3OU31JqO/SdExr1rLwz/wjvovIKJvv5zjkiOMPLs/XLDSeLLRrz//a1C6ha+pP1z8CEjUl5o/VZ4cZiskwD+8oea48JjBP5R0otripKA/Mha1wvFYxD88UBaROfOqP8eepoAR4LE/WJSMNjIOej851eLkjZywP4qVz9bxVrY/Er64bMxBlr/w0Hmi45KLP6ziuwFOJYQ/pcw464y1rz9kOK4WAHSNvy7tvDatWLK/EOpbsK+yoT+GaJUPjPrGP4DyURqnQzK/XsvBCEdTsr+oq5iuvVC6P2TrfUCR67M/E9R5tr0Gsj/1PYXbfWilP0PLg3KWh5s/aNpv+4XcnT+uYu8BVq+mPwITi5xH7Zi/rBEG46lvtj9XZ18S3q6vv6OBvWmyVMk/rIERHyRnhb9KNwKCJV+3PxpNRWrj7r0/zlTVK1wrtz/vPy6fRemyPysBaSEQx8Y/KrejPpYgqD8zY7BlcszFP2LA9ORjX7s/DK/cEacJoj/7yVvP95OzP6X6ezXdrqs/AYdjrUivmj+cGmxLzO3GP5xEEVj+fsE/Ngj4N9BRkL9w7us4FHjFP2zsQil3koS/9IifH8tYhr9PVQ2J2SucP8pOb35xDZi/cNqlUFzkdr9/wR3U73mlP1K/Nx7YAJa/BqxaXKz6uD+YMVCa2k5+P9CLsNG5f7E/PPWZjowBnT9OEo3dQ1i8P54LuiLGoZc/ejr1TOnMkb9gqPcz6XbLP3PYzW0OVbA/MWRIp0OOuD8sSCXv1NqvP9r/PZMWl5E/9c6Oq+xWoT+ilanlzMa4PzAqlwcjY7c/n5jCj9tByD8auls0ZfrBP7r6r+S6RLA/lKSjB7PmnD9nx6+peSaiv7DZe64NPo4/XjeoJ/SysT+UX2TLWyCRP58YaNM4FsA/JgX8Mfu2vD8OD9bEtL+fP8hRJ74gKL4/nJrLuoP/uj8wUoPzjyK7PzUjU/0xkq2/hMoHR0BliL+4pinjCL2fP6oIVuSDlJm/cH40t9rghT/iBLG9+HO5P3zNf5YkYLo/CiMVcn+ZvT+Xrw18rSe9P8otKuicLsA/blpDzKaDxD+bWY/VdkuvP/iKC9bW17U/VDcYAheKlT8mKfXQh/nHP7M8Uqx/u7I/GLEmzA8PeD8a5iYgmDe+PzjPmawp83Y/wLa5bE67rT/XpnsQKqG3P7CIZKBI1qA/0H/zyxljtj+wNOvVqLe1PzRqGe0HS4k/nFRpT9omzj8/2ra179CsPwly3buIQsA/pn5qRzlInT/T4khK7cfCP1azEZClFr8/ppHFjaYulD+z7uWJ1A7CP9jY3iAbhqY/ch32jPJanT8KOalYt8S5P7T+SIoSZIK/v9lE8J7ZqL+wTZZiqZtsPyo2sibo8bm/9JMk8tn6mD+dc1ghe+GrvyhYNOuMF7w/ywweHb3yuj93IEG8qMqeP5ggCKMWNbU/xndDmMoEl7+e0geWsh+9P5TNE4LxE64/xihGvxMNtT+ERDaHqPnFP93a8pf/zME/EuRZNSqPlL9JMxDtRom3PwEra2QZ+Lo/3O8tiTV7mj+MogcEPUHBP7vE//She6q/RXLkaTdjsT+AHJmRqZNgv7bDFR2usZQ/FNfGgDCgib/6Dp7B70LDP+MtMtOFZbQ/hPhLq0rOir9a7yP2BrquP/BmSf1PgJM/qpjt013Imr++54HSi4TIPxAunpiwhWo/UgmHKKRTmr/qPUSDuFGTv+AfzXc4gIk/2nTGEYwFkL84g9lrYpy6v0AXXhlgvbc/v7AaDCJVwr++bHiM/Ryxv3JisAo005K/xD0WfI9LqD+HUrtcTxjBPxc5RZrC8p8/vNv24pDEjz/STsp154C6P9+fu9wzw6q/w56CNSufnT9FUv0Owfqkv9hCwNtAyLY/YNIQYI8htz+zZ23ToFfFP5gkaangbsU/CmYsB3Hbtj+eH5H/nHC6P5JWoYvMLcI/Klx2CUzMoz8PsO+6lB6xP0iCQgnHiMw/QWzcCgdJoj+d3GtFgwOivyqKbZL34cg/XtJ4LRNkwj/CoKGN7+uQP805l8w3KKG/dvTUmoe3uT8mU+2lnvW0v0JcQF+xAZU/+efesyKdyT/p4+b71+6yP+jsromDa78/QDPzCC5Pnz8aHylQqDucvxlY833+Rbw/Edm4FiJzxD+Pk9TWvrzDPy48pFQwo5K/RdEz47zLob/r8GBFMMaiv5GRBMlFEcE/0ZqIJK0TpL/qCcJO2enAP0fmwYGK98A/hBbOtg4cvj/6dq9pkhG2P4zBRd7fS4y//Ys0PkXVuz81bEoyVUvCPwW6a3PpnbI/xBA1wG+4lT9WaEGYhfGiP/wn4ZBFi6c/CMcGwngtuD9JYY7pcknFPx3WrqIywcc/1PPE23Cotj/GBfZT5aSzP13VzyYbR6s/rWjY1c61oD/rJZNQgODEPyLhbilLa5y/hn6O4yLalj8OUpZ0QJ/CP1UgrRT2Eay/HOrDdaQNvj8InfdRxyGyP4ZI/q3Jw7I/J+FWvqDvqr9yqTotI6CSv84AGpbYFaI/ONXUK1/2yj+o12ZhUFvDP2z6hupU8o8/f87fjIyCpD+MwcyA+RSFP+X1BsUFaaK/59MM2wKSxD+CCq1LuK6uP06QDhAxO6M/xPlYbuBPkj+aANViBF2lP85A5ooKsb4/UbVongMxp79wigGfxhWMP4d4itr0maK/WPa7JzHU0T8ykBL3jCG8P+aEZ/4TppY/tymWcmHRwz8wCXLKA63FP5sjO4nkjcc/tKu9yXnBgT8E8ZxuSgCSP9T9UblcoMU/85ut0fkAxD+Mt/G78ua8P2S9gggzTLU/XqVjf/EIuD/IkAFoGI2zP48bgU3Qo7Y/axhYg8pFrT8Cc1WnBFOzv/yPf16LCJo/GvyWGPtTl7+gCAK14DxwPzD0rkGE0LA/liZdDN72pj+ihc3IO4HRP90RRKkhp6k/LlU+aL2YtL9mz3+iJZ26P9yv3mXfasI/hPYU7pWfiT8NcOYdIKqovyRurGg+js8/8Pb3fM3Zd7/LDc1Hp/GivwZ5bbJtw8g/s5HQVJrmtD/SJfzXZOW6P0D9GJHe5my/SrqZM26YqD/qmYbcxG/Av/oWW2STXMA/q94NUWvopT+sJX/QDLGiPxwrLxt0sKA/gs6KQDYqsL/PNsifgZi0P6o3oVqvwqc/ZrGYgycKuT+H6xeeRYWcP/hnaihXP4s/QWQ7HoYSsT/I21DrHr59PzgyfRAjP6U/QKG9PqQiWr/IB00BAdCJP3iVnJ/X5pU/Taa62h2rxb83KLqGsF+wP5TmpqaS4o6//Klkp373uz8gNS9lruFdvwhxVQ8bkIU/pnpgPlHUpj8E6tE81yuiP/JoQdhHb7M/dfdND+Tupz/VAYFoe4inv5Ij6GS6a7E/YOHVeX6IbT9c7hgGhWKrP7Kzi4mMmpA/P+r82Wjnyz8WEaymIhGkP8UuGxNFFLk/5OSojKx6qz+1Rf25eIi7P2BS2VZnMLU/QFGqhHt+vL8oOVQ0J16xP0f73HVjtKy/1SZI44FIrr9ftjwAR+2tP5dafpjq5qW/b0LdJoVJo7/611jENLvBP0FzvMrr/7A/Ao7LCgFWlL8RKPkiWCSzP6StpNYJG7o/TAcyKIUSt795q0g6aL/SP+gtScBcp3C/IO32QJW3hT87CDP42bGrv+STR+y/Dqs/CGn/YAe5wD9oqOP4+8F1P6C+H6iyi4Q/sxCOmzpcor9+00h6YAyXvz1lidXfaLg/dv3rGGQ9wj/wXfa2qsy4Pyah8mEndZC/R4TeKRW2wT/iRcP+uxW2PwZRijbvEbU/8pVogXtEsL+ciH/3PcGKP9faokJ+q7A/lcHB1t0wwz/2RQZBP1mxv2i28BTBInk/dh3wxasMsz96Fv0AK6GxP4L9sCRSH8o/omDHvHNpoz9UHuQqNOOAv7BVGF4uLrK/f+42NkjiwD+m4q8KUK2tP6TLkpJsAcY/b1nHkEdouj/FyvHhkvrDPz7FTI96f8I/ABW1XBIie7+szR5rthPFP2Y4vwIfdL0/sJLu6e8ewD909Z8QDneyP+DFW/+W17s/AFsBnUonqD8cCgc1h0PCPw6pQG7Str0/iXxZlbF8rT/CwsnVQRaZP8A4b6BSuEA/ui7eojuyuT8Yo+EcaY+7P0a0SWhCCJ2/EkZVlqeOyD9FlPGEP+rBPwZ+BYtoA5O/zjAVmNw8n79ufJGWB9W5P3pT6MhayLo/Dy33miwqrj8Qce0Xql2/Py6vP4URFpm/YLzBbFXwgz+eT4+UrdO9v2jVbj1chsQ/gDQgPRjzpD9EYbXMhwy/PyLSpUfC3r4/oNlAaJW1sT8ic3NZjjTCP/3BrPAT4Kc/uSOUi1jVtz+88/Kbo8qJvxi2eKRN+bw/vNBKv1tMi7/nmDyb7VnDP9z0henY7IO/8juqP3BRwz95o0nlO0yzP2QEn3OCm8E/tDKTdry/wT8UUq1XJQi/P2XhmhYstcg/lBkC/eiDtj/VAf5ZMkKYP5Exmol9W7o/vGL81wLloD+8cmkkN1OBv7MphQNceKw/ZP8g1RnThb+71F7TK4OwP+SV61H6nag/UL5j5EgwZD+4EIb7ugGwvw7iQcGFb7S/UTY38Sp5qT+2l12fSV6RP/gbvT/4nac/QooPW20Qtz+g/FKJe9qyvwDQbr1rPGG/kPyTY1lEfb+qWrVdpiDFP7KiU/BUWJi/a8ZqsB5lyD9wGBT+Tm5mPwqNYXR5HJC/lNOmPK/1gL+Cs3CMMkC6PzwFGO2udbO/MGdrvCU9tL8YVmBgvKWwvw62CiEzb7Q/Ar5TIeFjqT9Welhej6fNP0wHXf1N34e/SIpUOKJPyj/q6g+wqneXv8diiVxORrI/4oSZu9qYvj//4QQhq9ClPy7LGsP9ZZW/H6kar1/ywj8YH25VMuexv0xDVkXRRbc/ANJzFEh2WL80pcBhS1iTPzs287gLdMc/9nrklRZzlr8ZxTUgkKuuv+Pqe8IVmq8/tty/6yDeuD++/fzkc7+6v1W+KOsRC6m/l4xkP/VoxD8t2yICRTW2P3PH13mN1rA//He5Wl9Gvj/ZRCl2YgrBPx7bnSBXs6M/vt9mTwL9wj+gheQA2F56P6moI9V4o7Q/pdQ91ftFwT+QtAJADZG2P/S+Qs0surQ/OoSunK5zyT+oPgAA3sr7rWgAAAANAAAACAAAAA9Qb3J0Zm9saW8gTW9kZWzQBwAAzwcAAJRs3T35kna/jlzij22EgT9sWsElgmeTP6gTqyETx1m/+J+Lsm63iD847rKl26SBP79mBI8yx5E/gLdDqymfF79xeUSbZFGQP/UkmXO23Yw/tPm4xB7RgL908DAclDxzv4NdGVHsdXI/WpTAMMpRij/gimDH2QuYP/yROK8Z6I0/6O7snc1/c78iFD+FVzSYP5K0Lphn44O/g/qWnmwXlz8Uyt1ttXShP/yeDpja+GO/Zz6Immq8dD/ByIXq2uaSP4AN/TrqT4Q/IiQGQpU8nT8L+5rXXi2TP0CWlz9q+ni/A1xEiZJ/dD/I151M7UCYP7ceOlDxgKA/nLSwvZxBlj8A3hIiIzkkP7I7AWihGaA/AGfWHZtwdL9HeVmjfMWeP9xNKSRocJk/KmCs/n3pib9YCJlu2MxkP0usgQsZOo4/arLhwcYKdT+qdgip7hqdP9CRZs6LCkQ/xhhSsI7zlT/Vx/p3FQx9P3ytTjEwO4s/Ldm+sjlqpD8c+mePANGXP9+TPfUR5ow/cIm30IWGVD8N1MIh0j2MP+LCQt7jNY8/aUoSa9finz89aEGczsGIP8Qd5I1LZ5Y/btC4YawzeD8tglfLnAyDP8z1rfX6f4U/LHUVbA6zkD9acsmPm4yRPypoJomFapA/XIM8fLyPoT8Jlu5VFz2bP6D+s2niTEm/6Q9JggKDkj8QO+SXlG1Av2+WpiOuDpA/2LfLPdi6eL8C/RmH8aGSP3/C2FtqLKA/Moa4SgdDhz88U2X7oVqDv8oIgEQTP5c/OUOeJZAAiD9cAKepPJOWP5vE31vPRZU/YGtciADoMz/WW8MkEGCJP91CfoESD3o/qpA4cA10lD9o/WCbSY6UP3oys5cXhKM/VqTwQ0Hygz8KVTnGseiRP+hn9Nlcq44/0Bl8930nab/QJyGuE7NCv4g0e5GZVoU/luYBdueogj+IUrOREN+YPyEkx/sfH4Q/Vq478OENjj8TJ4lqdPyRP8x+iLDownW/NCz4OQIOdL9HDEIi3LWWP61zrWzxk40/Rr5tbXLEkD/xMk7sjOlxP5p64mceBYA/PoeWvZNulj+ZLeru8kiPPxwF9bey5IQ/yONn/iXhXr9BHbej6091Pw+6PZ3uEY8/TKcgUfRyhD8sYgjA2Ddlv3/q7tcwD4w/sNxIwEmplD/AQCmOPBY1v4R19BXmkHC/h6Y8dEnDoD8QBSRguoChP5HzqblDrXQ/bA7LY5bibj9kL0Rybu9vPy0UYIj7Y4s/Kh643JdYiT9MZ1x2Pdxzv8ty81Wxspc/6IwpLVUSjj+aZcOxaxN8P49AcjPUoHU/gNnGssvchz8ET3YWjTafP3g/kkbaCIm/fTx3LzkZnD9oGRm0E/uNP14DwnP1tYI/+OAUFsqRqD+goc7sbVdGP3ZfWUalA6I/67O2yso4hD9cVLnmojOgP2/8YbQRT5M/lkmnKpU7kj/OqwA4G8OGP6jf/NlL6IU/q9HoAnnakj+up/3iJCuhP4BG4pi+poc/scFqjdeFhD9UEtPBXieYP9nzGWTJ33k/AIhXla34277wYKX3n/iEP3ZPlu5yrIE/1D+ri+SrYL90bkRh6nx7v6YNN21whJE/+APC6+2Pbr+YWi8pQf1dv8etkpBeyIE/SDVVffLwiz+cl8+2089nv3AAr4Tn40+/0FtIfJ2kYj/CIclhkiuZPyC4s3LNAXu/1G+rhvvelj/2qTKKkK18P2Qm4ozw84Y/a0VrMhVchD8AL4y+Aosuvx0TH2S8s3E/Sem18p5Rjz/bRizWLFR3PwAOFZ7KpB4/Ix9gUQzajz+DLh/CLBuUP5jK2kgDgpU/rneSeLWPmD9ImIUFtBKLP6CQPOEk+XE/6K+PkUq3jz+6f2GHONOIv6e8PHh7CqI/I0YtYM8Rij9O+YAjozF2P0n1V/Oq15E/Wvszdyh7mj8aZhOfBf6UP/wqm/c2Y5g/qMqBW3hPgD/0xL6orBp7P/js4d7ADGo/GvONqIhijD+NeBw35MSJP4AoLd/qE0E/zqbXFOcrfz+gjzWLhH2QPzBEP8TUZFu/XOD1/BDClj+i8wYpMNiBP6DFj3GS7ZU/gZ465Hf5jj+Y6Xz8tEBfP/I6ZsOsApM/D6YxYxX3lj/Y8za7/TRkP4Gb9XvBXZA/YjwlsWusnT/k4C3bJrVjP47brtKfznw/SuqFCBsjkT/BMvTWWRiVP9A4YfS7wmy/Zmy6UcmAkD+npqdby0qVP8z7oIIG6nM/v5ewxEG0jD+IIsdCZ/SPP0ksRDNFk5I/VPZpz9/VoD/yPZwSXmeKP7OKPICAcoI/HBsXcfl3Yz97IyMq8oR3P0tc6nC0MIs/uLvNb0UFcr+AXoq1Q5ErP+Da/hn1y2O/iA+KZptyjj8eI6V2ideSP33UwurBL4o/flS10TtSmj/6F2M52MyMP3CZAqY601Q/ojdx7gNIcD/KExDTQ42SPwD2FlsdTl0/dygum/esgT/gRHkgQWR3v9WFRHBFG5Y/roh8GpgFlD+G7GgOROqbP0Tq0+F7xX+/OjddEZiKmT94dfZnqYByPwyhM1RcPGg/a4EBYbejkz+91QKu39WYPyYrY5PcmHk/Cp4J7SD7lj/Q1RfsWVqhPxyvRjn2zI4/ICW7WDyFWL9NBXdp7bt5P+6zHSKzUJc/0SFrteSEjj8+gms3O9WXP9+4fydPZnk/Knz811pxiL8RDaOo32KNP5SpIN+uP3G/1OriYEQTYr9+m1EVgcSEv1fJqpXXmXo/ULfVWEdlRr+On3nKfNGUP5Iu8w2phJo/lPjkmfDmaD9s1t9NR/CCP5CRMykGpYg/UsokMpbXkz9rd6W6woiXP9bO5vfzkYu/Rfp5lERFhT/wry+xQVJ2v2jzhdsjGKI/sbAtI92ulj/0IvdxyBVsvw6kHKvvGHE/+ZPZ9UpohD/Xi1nvw+OGP3HQVuZWcXM/gxzwhXNZej/4G/PthIiRP43316vuyXc/xtEnCfJmnT8hTWNglOCXPw0r3y7/03U/HlL6bZ44kD9MaoWLqQVrvx65vpLWBHk/t3H1IphEcz9Q+UzHhESbP9wudb7LzZE/CC9suI0Olz/iIIwZCRKcP64bXVuf7H4/aaBrNHSzlz8kjnV8LeiVP/SOQd6RVXY/mm+zNRq2cj+Ukwuv6ZljP7D/V3lWkku/NuGnzCenjT/uaYq+XSGWP6NtLsLcXYY/yuZeYCrikD+ftXgEd62PPwgeVyQhJ28/TsEoGy7sdT/I3rsg7VB9v3tMgzVL0J8/TveNU/N4hr+KFDYdE0COP9/tpA0XKJQ/yNBVQGyWWr9fm7FnIW58P8WEy2mJF3k/foYxEWpbjT8IDvLdbu2RP+NzWwkvt54/eBU6TksvkD+azD1yCQ2PvzjzkjrYxoI/cWum2FaYgj8CeQGc8FSKP9VRxTVTI4o/1KuWBbJSfD8YFbSyL0iYPzytMahQ048/4eoKRfAHnT+SmOUMp5qXP55qgRCico8/+D4y0GPrZT9p5hCkasaXP8tVZSa5D5M/9kzinA13lj/Q+hXx91iWP2XZ+gnsxYU/LKm/mv7kbD+LcR6qltSSP1jDF1Ap82K/A/nOSODVmT+OQGTJ14lzP7hSjIw9wWk/hSrnoZ54ij883YJFCWSOP/gp/GCxWFe/kkXxQeFZfD+4gzLXh9dhP8Jkdm1QJJU/LsLC0n0BlD8NBfPFAWOSP9BbLqT9gGQ/CNcx7deoaj+Y3XpMgzqhP19F0S7Ym4E/YDpNmuYkVT+oseuJDnZfP1kGj07KCZI/XjLefhJZkD+QxYPEJ1+ePzA+RF+jmV6/Xkq70e3whz+PuKcLMQ6jP0j2x/m2eFG/CwKBZLIWej+Ijcrd4w5nP+zwqHFr44M/ttQ4C1OrhD9MgNJ8GyeWP3Brd7VntW+/ZiQMRgEriD/iY1B3k7OUP0d9u+xNT5g/U5VYPRe7lj+djngFR7yHP97cIZZ3wpU/Z9BpHRuIhT8CacYQyWOAvxyGk9odWpM/64bvBY5/kz/ivlGjvq2RPz7/Jz7qqJM//t1HqXIylj/UDhv0DuqZP6pNfXo475E/nANCrMa/bz+rUFbCTG2iPzKewnb1lIA/nSeS1vKHcT+GmYL2yrOJP2xBLT4Bjn0/hmV0g3ZalT9A10qKvFyBP+K+Lz9ftpU/6pu+kySgjT+5UsZC5nqCPxzmeyypIqA/gkii0lthmT/I2OJmUCJxP4SvYod6LoA/J3slf/WGkj85CnKtvLWTPyBaQARWU34/is+VWYZ7gz+k6y2mExGYP9CZreBBd5A/0QpX2ly9gD8erP0e5YyWPwoNIhU66J0/+8I9sXdvlD+ogiD+ukh2P5ioGkWMsFU/foLy0Zuggj/4NmVavyiGPw5oFDIJ6IA/khEbJCHCjz9/jc+dpOKFP9hdgc3x3GW/wpunI5N/lj9kGPlJrgp5PyB2W9VkQJM/0CwUvfVMYD+QiepUoK9LP4LwXGVP23A/Vdhr1Qt9mD+tDfB83ficP050Agyp0Yo/1KRVJczKeD/oHQVoP7OVP50l7Du5NI0/eGRnieSMZT81nC1HVmZ6P5INSeJ3mXs/PlPc7ne2jj+gxjiaGjRhv7BeRoa+sn0/UK4poSqNdb+6zO8faCt7P4ABtBRTzZY/bP38gPcEaD9WcXXw7dyRP7O1ubkJsYc/QMNKsRSAiT/qxlLsY46JP1waoVGbmJo/IJk8YnAwkT/gDKhV3iJnv6Qv7ybAKX+/o+1KH0NQiD+T3S0bNUSSP/94hg9IH3c/ELdYrF8akD8CPnDBN6CYP0iC4jCw2Yg/moPYnh/lkT9wjzJolIN+P6ASqaaHHFG/GNoU+brIlT/aEv+Cx3yHPzfHsyJAV4Q/wANVGVTrJT8Yl34NcPtlv0aoEx49oIq/M+wrXND2iT+Ng2t4h8ObPxwRV9+3TZI/RE1DnzAKiT/sU02ewG+GP1W4kuI2cJc/y1TGmD63kT/0BhAOB2qLP1k9lyQbop0/AHeEo3BlYr/KtX0tt+mBP+dNMjGhloM/SAmZ7DlIgz8HsB9ycGOHP/4StY2nupA/yeEJ33uukj8CdJP4fc+RP/EYFAdkn6A/vmJUsE59lD+w11Bp2Xl3P4y0skD6w5I/MEC9/XPaZz/w0dQIIIqeP0pzVuO6Spo/ZjIZSWUiiD9utK+oDyJ9PzhLHm95+JQ/RdnAGQZbkT8QinWOG+ChP8aM4HKgnIy/7189XB2DdT/4wWMo9ayiP8BqrVAi7oo/tpSiAJ4fjj+nub6jGOh6P1i3tcVBEpY/km2F9fpXeD8qP69ZlM+SP1HtoA7aBHY/3DJF3o0kjD8stsTiBCOkP4S5dtowQ4Y/SGTv9k++hD9s03fpjiWQPzwwAYSeNoE/+jNxr2pHjD/9zssdZdKQP+WIHrfcQog/txbcUqqSnD8hXh2DusyQPyyUcsovOYG/kCovjcsSfL82YKHntLyLP3MUjSZOfpM/ZZP0vbWqmD9vgjAfn0ugP/CbeEGG20w/hClLh7rPYj9AHNGmF3IvPwnaA9jcnpA/prs/+ezznD9v+iSbQpV7PyxaAXnhfG8/tC5nIW5+fr+0VOr/suV+v6yJgMeePoM/v6y2rY+1oD+TngXHVwyQPyB0Ry2yF2U/zX2R5Knuez+0PvaCNlWHvwCA26L0mUq/KJUbWunIZL/fIxdVR7F/P7gGJxNkvZg/Ypxqeemjmz90tCCZfN2VP1j2J2A02Jg/piTNaI5fcD8f1ppY4DKDPznBCJMI33Y/IK6bY1pMkD8HeZ2AKgh0P2iPWD9rCWk/2VC01/yVlD8eXCHsn6CTPwG2LnmcsnY/SHh8jUD7lz9W+Z+uVQygP67csc7Vw5k/CroukyeacD+mjzBoaP+XP3h3VJCLO5M/Was/6fbrjz/paoSQ5RmLP0smMWgxxIA/sBLt/WrRb79sa2wcFv2Av/HETCospoU/6OEfQOofjz8QXD3RNe59Pz42F4/32pM/FnJy2OhElj90Bl83JpKTP0D8LcvQrXG/QozwFi3Rhj8Y9mw39ttRPzHnxGoqlZA/TO9MGshqaz8e3do2n+6UP1TVAef+K3G/BC/jYL0ljr9Q5IzHCm2YP1WbXceIvZk/Nnyqo8p1mT9A4fv0HGeVP9yYS/d89Gy/HHAfALfomD9oDjDifAmNPwBEkaPl/jy/HpF3PC6CmT+FL9SfFxiIPzAM9Qnw2Xk/mvq3EIsZjT82zZU5Tj2AP4j587zG44I/tjFRzY2ahz8/xOma5KyAP8yswl+wnpU/lect1XV8nj8FV7nouDGJPwXdVUkq3nw/n74YQ37Khj81nO6WLLSJPyaMGRQz43o/vHYbRzEdmD9oUBkgEvGTP3i9Gv/0oYQ/Ah6hkJUojz+uV8qzOlJ9P+CcU1OzXF4/cLhY639Cib9wOVBs2fGbP6AZwgDJuja/gCumFuoFRz9xO9N6k42BP9yLlAPe6Io/vOvnyU9glD9dGzjcTA6FP4lIJXeJ3HQ/JEUeAkHMkz+3DSNaUZCHP86R+ddTIJE/pCs/K7JidT+4OXnmmbyKP6dpd35xyYA/HKaVwqTnhD8y1c3DiFyPP8jy9dcXC3e/qMd2+0k8e788b+b/vY9mP4CrnW/gcpg/kCtU0OEuWb+SUBydYtCFP63eEEVtdJc/nX4PkEZ5hT+c/XQM8UaAPybLQXVLr4M/UGtUXPpLZz8QLLslSM5lP+sNhdOaCZo/mEpW6Vnnjj8g88RGKRxhP2XajR0/XJs/QPcsuNPQNj+mNg8z9PmDP5sRD+bN4o4/I5lvLuQ1mj+Tfq4VMtmfP/A2X4iB1Gm/4R0+oPk3gD9CLlGFVNeHPwDzeUoa6z2/yxGF5t5odD8wwFXZFumUP/tbVlP+3Z0/tmFrM4K/kD/tMZ7HbsOTP2u582fKl4Y/JrTBssvchj+0ZdIXbjJ1vxzWhLGy6Ie/ka62IwcZkz/gfwLH8eQ4P6lXGNAAZ5w/p+J9m9OQiz/N7kEEM5yLP0pXx+pyAHM/cIpHNZnNmj9+n0zbG8udP/bv/d2NOZc/2Oqmh7Xnhz/JEZlj5s2IP2SWsn+r+mQ/83BIDmZyij8EBBuGeSJyP4AFnNjUGFi/bEG/yuIihD+mk6SuKb+BP1Kw1mkH04K/7O0YlPlcmD+cwsP8CqCDPzRwquL9dZM/cmg2/Q+YlT8gfoBi/J9Vv7uxXmSpUIE/pptUm3URmj+yXno0h8pwP/O5V267+Yc/EJ8hlunxaT+cQGS3Fz2BPwhcxJTrx5M/FvTYPGGgkj8cYXQN+sacP2gL/cu0J2A/gjaskg2Doj8ulLPdRwmfPy4XyAW7jKQ/23KrXqpgeD8wywKvgJ9qv7Z6gkGnipg/oiLt0/JEoD/sxWJcBc5qPyf5Ss28onM/xcZGT3yTkD+2zBKMKQaHP72iUS14EYU/xoLJWfSdiD+ExlH8WUOVPxc+REQ0+oE/IYSjKeL5mz+MxybJEbiAP10rhj5cJJ8/BIy8bl6khj/KFWrm0GeBP6Zr6OgkHZk/1q6lFaoIkz/g4REbCex2PxDbfKzsVG8/pMEYktBKaT+g/RcyGTpnPyz3FTP5wZE/FRY/kJmmkT/+Ps0x45J+PwZoahVvLXk/NgDQxK0mlz8A7B9Vt0EXP06FUj68vJU/+iBXRndxkT8IL3wuFIZ/v/6DUTGy45Y/sxV4m7PKoT+/0Yu+MdqCPzmZnwohb5w/yAx3KNbkXj9EaTqG0KxoP+5mpmPrW3Q/zGgKHrDMc79AXM+185SPP46awmN2eos/B0jMMRQkmz8ELxCp1kV+PzdsAuA7t3M/4KbZ3tSQgr8wocIsOXBCP5RBYz6sb50/EkORs2r+cD81BPLgh1mCP7sZizX4+p8/Zqyn1VVOhj/IdnMj8o+VP4Bjzh2Y2I0/YBSDPaq6Vr9Iq0F8YLOCP/PKUlLn+4Q/+CTtdVjOmT/vulRXh6mRPzRpLVthrG8/xAbat6j9eb+ADpiJz2ptv3jJh08/9Wi/z3e5Q2vwhT9dEWVROGKFP859FBtTY3Y/GLCLEzgEZ7/yJ0FSBcChPzi6QJI7g4I/axaAa5j4cj8zl+ffme6GPzjQ/UQwS4g/0IzFWa4ZmT+JUXgYPTx/P3SLfytn8J4/mAASoP0QnT+8iiTqelCWP6gAF2m8cWe/qLZt4qTXhr8MtUk6EXphv1SBay84aGk/AG8aUcH9hj9u7MbdM0WEP0fEPRlv4JA/0Nj5DJSIlD/IuTF7Sd9aP0CCfk1eaoO/6PKa7rGsjD8Brl4xwX2PPwJi3dq1uXU/QkRhIT94jT9AeU2DumKFvzgRidwtoH2/pKwXXDFqnz+Qrk3yIx2QP0snRbfKaoQ/GlyFKYCQmj/oLM1hKbRSPyzJ0weuQZE/FjuljInNoD+ShcLA5p1xP40DEUzOM5A/q2tKGJaWmz+eJKGTtHecPxPP8GC6sJo/1ILIMnI9kj8AFMfkfU96P9bsCR87LpI/3Dl2Q80VZj80HNP+vmuVP1h5TnRlhl+/EOreuuDBhD+qhypwvOOLP5CfQcv54kS/3xIQ/RAzlD8RYdRyCgGbP7p+nwz5NH0/VledO1oVmz+0J8L0HMN8P9h7UXc584s/SjKSvdOIkD+KU96I5aSPP/uX/GKbFpQ/gQ7srBG7pD8ZlCmZE4+OP/TFec3TYH0/lfhVrHG7kD8Kd/cAqb2FP8g1dJdpOYU/GY2MxZxRoD/grhntKhSXP1557sAHlqA/sjtduzuAhj/hrEFRHYCdP7XAqMrcFYY/8AVagfAbY7+gcsUhUSIxvzfBW4GvKIk/gFjNKOKWRb+Z7AxGPTeUP6znXtXTyIo/OpwO0Zihmz9WcUO52W+SP/wLykcz43U/0j1Ef7HTgD96eVzZhj2gP63qK5gv7ZM/kmngBDMDjT+zIO3dlJl9P34NA6ns34G/iibMfqhIhz+V7dAb8oaQP6sU1Bpgn4Y/auWXbcaKfz+C49o6bqyQP6yhabL0bZM/Yl67msjreD+4Wv72sNmAP02ofVAMWZ8/d2LJRTOikT8pFWUZhtaWP4cvMPLyr5A/XOyOzn3lYT+UZ5iuQWBzP6ec4K9/tZ8/LJ/tCRn9ej+giyOGuVplPyzJhAGNuZg/+NSrj3Rwgz+ApnQiPVyAP0ekTulr8Zk/5tBBgLE/cj9A6/NZ/w89P+xWOgisBY8/XfNR+cw0kT8qWGuyUYmKPyX+N/VTAos/BDHL1b1BhD/4ZBlae4RaP/DBQl/QgWA/qTjE9Y0rkD+B4pi0Nw2GP+rZC3PtSZE/zdqai58pmz/I6DR2uEGOv5ZWeWAx2nI/6Tlp0Yf1lz9pnCBrwQSRP8GVYiNnq3c/V+qtPjVqlz9Aq5ehj9iXPxRcwoULRpc/flphqxGxiz9g0Hg11MmaP62ULHnS9ZQ/JkvQQaoMjD+UPpaGlvt1v5E/ImmmMX4/8CFgBCineT8s039XRLdovxB1d69WmXe/Zy0B0fKvkz/n/i1nkGp+P6izI9lzU4k/1C+477uzYL+o0jqRws10v8YFle1M/4g/gJUlWHtrOj9mxj9lbB6IP9uOKSmrG4U/S1eUQCGLmz8WfvKWu5CBPysIYSYkEYg/Wp6eS5UAoT8vXL/IfDSXPyeeMflC44g/FnnH5j4WgD8NGoAtEnqXPwPblBrMEJE/zIOQeN58aj/MmCKv4q5uP5wodSihSG4/VzpyfzVakD/hEYKKru+SP0Nx4+h8jpA/YP3rQLtPVj/dG9g1NRKTP2Hnu3Iz14Y/iJp5SjAwiD/C41WI/VySPwDsagOCGf0+Kw+Gxi2pkD/+ftClJKSLP2tQUVG4i58/UNo6WsUkUj/aIfJZD4aWPzwlLKGoj4U/Co6rqhSOjT8QbtacC7RTP0zHBrKrbIA/Lzf1xb2Qgz9duyqc6rl9P9gY1k+spX4/vi1kzC0cgj9YoaqlDjp0P7q9elKSG54/Xtk8IYtFfD8wiZiCEdtoP4vtrBH7GJI/JEcRFji+lD8wI0Nd+oqHP4ASF1FuQnE/xhCkni37ez8C9yW967mUP6wGb/d74pC/8vWFyPL3kz8YrN1MbSyEP1CTOvnCLIA/B+sBk3UGfT9Dww/sA7J4P3YA4HwGBog/sE5Z+YZ2Y7+8QI1Y7DicP9PzHRfyy30/x23Pb13Igz+sn9nUlmGdP90yw4CHapY/1h2DXAxgkT+01tJ/F1CFP2HdPdum9Ik/YP1nl9znkD84V9LvuGB1v1Tv10GimIw/sJ8fhQwCdb9PU8HHv3KQP4wPgReJ8Hk/ANX0hnrQd79wb8JJVr5JP75uha3SCIG/j753gzZkkT8riN6qnEKTP6exXPVItIo/TGtyg6OSYT8YHX8Y6vZtv26Bo+m11pQ/qe5Z889smj8j+umvSyWBP+i/0gZ1Xmu/UxfBNhmAlr/Os/MUXCeLP4ZGSmi8How/Ahcg9380gL/MVFnP/RySPzjMTdyFeXk/ZG/hJlhikL978vHbEE+ZP1fc1URQuYQ/UKxy18BKpT+jRr0Xl7ecP3Ieb1md+o4/yucHveIJnD/ay1hHTBqBP/nvi3jyK3Q/KafQE+DSmj8J8s6En+mTP+C9Zobv+VS/A9BScvGWkz/U8qIqlmRqP9wzSohmoGQ/PYIG/YMrkT+Od7PBGtCQP+ZHqzH89ZA/WPs58bYfjT+4hPn+N5CRPx80l/hzaXc/JuC87YsHhD9hoKIfHH6APyFAgigFFoc/9DcX+EgNfb+RzwH5P5uTP4j+u3H9D1A/MmIv7grmkz/SVGZ10fORPzPaiNnbkp0/Q4mccrNVcT9/QKV52HyWPxgp3A0+sXA/UIYHtUy8UL+21CsJFVyCvy+BucGEpZc/BiF6YJ5xcD/gw0r4qg6LPzZ3BPpgy4s/ZChIwBhNiz8Araj8szBtPwSooV1BEWs/4CC7MpHlfz9K9lzvVp+WPyLH+BkcepI/IB2/qnsePD/Tdw5lrg+UP9JoSJRHz5s/br+gG9Rnez+4rukglY6KP5ipcmvqb2w/kKWWMGnFQT/WiitXnh2BP9BjHWc/boo/IGSrtGWZbT+k910JgNGDPywXdtwCv5I/2iYW8KOxmj+cztpBPvqCPwaI5SIzg3Y//JFGHwxWgD+j953dW9CBPxnvzYG9oow/qo0mgklTkz/NiQgboLyaP5yuz7S6BZA/U800b6tjez8dok7cyNKLPyDFQ14F5nM/sE6IWXoOUT8+Is1YRs2VP6qWsQOTfZI/lckL7K5GmD9KxHqiFYGXPyQ9vW92C6E/AeWH66wvjD8Pi7gEi3CBP6P9td5s53c/XA5kpcDhmT8xpfRFTxeKP2vLGeQJQoo/SOVj9WAEi78hUNVz3RmGP7AReNRWV1W/+XazVS4noz8oPkIPBs+YP8iuZ61ntJs/uiBH55JRlD8lMn/qwVCbP1Es6uqoBIU/8BAXfsU/lD9ArymIw2Jpv5/C97Wv9aM/wxOoB4pLlz/EqCULzyWAPwqlr+S5mZQ/bJR5QryPlz/QD/TDv3RTP7RG1vzJTXc/sNkcQ2XgTL96Fja4HRSZPwvz7SLhVp4/2u0t9x8dlz8MwOCv26xmP4+Oar1LvHc/uHG8jXslXT/M/aZ7WgqVPyujvTBLgJ8/f2W+lNtlgD8GYpKYa0OfP6WeipS5/Y8/vDiUMzBdgz8SVOh1Z9yPv8C/De1AmYC/cBYvDXKidj9+MhdQU72TP77+JApnMpA/UlmIdCebhD/s/ao1eJ+Bv9BjZV2iJmo/aBZlgjk/Wj8Q4e3FeJuXP8C5vIA81ZY/cq4bHeu+qD8gFogRC+dEP66Tj1SWaIc/QZebqsmVnj8Pj5Z2HXmGPxgaZnAFUHO/T+sa0ZsEmD8kQ36Wratyv+I0St7u+JI/BoJ1J3IEkD8tFI/DvlJ/P/3vNTO0gYo/fJfObSqcjj87XiTTQxqbPxKCy1O/lpE/TFkJAtnAYD8ZqcsYYHOLP3TN3/3VSZA/5BW34xMGmT8G/CZ/8Jl/PxATplNp0o0/1lnsEi0rlT9WOl6oLmVxP6Tz1l+T24s/xLSkF3Xafz+VJhg9F5+FP0DD+6jc2J0/ZGHLy0C2ej+gXXFnwlejP1bZ0TbOCJM/+o4jRhftoD+Sl56yMMGXP7kll+yUtH4/FHUXV0zQiT/m2z2Dp2CKP1tAyDZdLYY/x4CbJjUJlL/geuVnBeZwv1XLY540m4o/UDO++HBOgz8UU1EaxhpwPypkxYrv5YA/KVaQqP/blD8FP8/JD6J/P4G8YlSqiZU/MS10kiofnD942wQ1LxVsP1mYDjycu4I/oBmMBVtbYz9STjPzLB98P67s4ctmVYM/8udPaKVGjT+wr9kThRp3v6k3Fvpys5I/UL6IHhJrkz/JBqf99G+FP08bpe0jPXU/AT8VfTE3iD/j4QaUDz94P3zqhv9TOJO/FRmZ6kn3ij+sKbkCZh+aP7ifnvqZ8pg/HU4B78PLhz94setjDw9+vxBg2J6tFFg/GFfcYQ/1hT81Kmfd4EyMP0FJ/7J9k4I/2DHaXcVMVL8Gn4iKJ/ySP9YQSem1S4I/FmT+ZLwoir/k4iJ6aiiZPzgfmbbcBVq/uKkxpbeinD9GPmwV2eqXP69/sRQlBXI/f8EpAOStlD8tK23YoxRzPzV5JrRFz4Q/othGf3QDlT+kg/tlnntrv0rZ4l6kO5U/tKdPzKQ8YL/q/lW1aFuCP6pGfR6U4Jw/YALEVJkZT7+s1IXjh7ORv+CvIw1CZFa/HQKNWI3bgT/+ltO/ay2mP4+BuP56L4U/aCetbDW8iD+P5/M7932bPyI4GjWi/5k/PbSN0kpUkD8kEtRQTcqOP4gaj8lWjVg/9NVjKmb5mT/KZJV+QDqUPwh4GL2/EFY/tLOF0eWFmz96Sf+clDCcPyzRx8/jBoE/X1mxIVHyhD90V48Qif9+PxO1hn70xpY/2FDtcHcXhr/2yscKuhWfP1Q/mZMIxYs/wkLqoeZ2jD8gV2tukeuMP9Jgel5BOJE/+BiUPag1XL/hhg3jwXGMP9RuLoVQZZk/7Dm87aaBeL8abZKo4/6gP1+FE1/6Vnk/KRMYM5Q8kD8AcgZWrxEOvwKDVyvVgYc/8ADMsfOJiD/k5W3ZWBONP6KsohrzAIk/ad4Tn+chkD+YKAYtNjmLP+iQK3W4u34/H029HAL2kj9gmZFcqNYzvwcsTIuUunE/veVEOIhZhz+QZ4aXpMZ+P0Y7QRwE5qE/OW/DYXstgj8wh6S9eZZDP2jogRyepZU/RN+3f6PRbD8QplUqXWJIP/xD9T7fnWA/wAgWt2C8eD+ccyWyk+KSP0gBwiW74ps/U88yI+iikD8Q6iYwCKZMPwReBW09SJI/HDk8tEsPjz/WtAgPINqZP9CPPf/Dmmc/oJwggvAsOr9mc9N4sj6VP94Hg0i98oE/oGhm9GxWR795P8X9BqafP2AZWwvm3T+/M1dNKw/Ihz9lsypBlb2bP4eYgowbeIA/pQtnzn44nj+U1k1l8e1rP4VoL6UxPYI//O76aRVglz+83ZEvi692v7kpzX9SSIo/Hzl0pbSuij8IVpoj4TeFvwcJvfwl4Yg/bD66zmoWjD9KJSPYxu2OP3BU12z/LIU/aACAf5P8Uj8AS2bKnzYMP3zQ3RbOHYM/0jqdHwg3oj/k6EJinfOYPyPJAQCnLoc/h6+ojaYcgD+LQVHYAg9+PxgKrYh5sI8/O+aitKlifj85a7jQU2ShP3i+uOxAcHy/HLP0URhCeb/0BpCTTR6JP6HKumyX+oU/pnVXmi0liL/OnL45CWmBP9RSbQPprYG/yR293AYwlj+wptT8aHVFP8KGrTRFVpg/wJQ4X/iMKb9v6xvhXFCSP9FcX8kmFHs/ND197GBPar8cqhe1uP9gP8KItRZ6IZU/shRxnBwRkj+ZZgWBBtRzP0iOsQOet2w/ssZJ4waUpT+bsY3X4BCEPxgHZl2HnJI/gvuFLgrdkD/S45EbjBaWPzJhNWfC/4I/KD162rLVbb839cKQqmGIP/dSF8BwA44/FSnmTOUqgz+Es6ladiGLP7TYIJXNtGs/S+O2nDqwoj9O1z86iSyXP0G0uhXXGok/5AzxYkYagz9mA9tJzmCVP5DFDSsgyY0/OE2vjsZ7gT9skOD9AQqMvySmFrbB3mY/sGM4CQzBYb//qpNBg+SDPwwHWwbnpoo/OjO20HW/jT/gpEV7bUOLP+KWvQn+hXs/mK6l6XTYmz+SdnBiQ4iTP1SbN3BSZW0/MJHLh3+0hj+2hE9e0bGFPyCihsj2PKI/TASlku4JZD8ycHdNeZGRP3N34WiVIXo/pEXLsXpGez/90STJ0vN3P/ZKeIrgJJM/A7//ZZOZjz+gUok5mXaYPwDmvAbkYly/nlOslH6Adj8g8vB0vMVDv2vb+uhGP5k/8IyS/EI2Yj8o6L1/daNXP0IVjtf1jYg/aYa4xeD/jD94+wGNKiueP7ooaLHDnZ4/bsna69Ywjj+MqtuHSPKIPyZv3xTcgJE/kGZxv+hbQ78wr2AgCgWCP4JV7ymgdXU/hCn//PtMmT/E+y033kqTP7w+tdqUPI0/owmccgB0iT/CWucgEQaWP9AKM0r63lO/xlUfLZTOcT/9EHX3x5uhP95mJJvjM50/VyBrRu9biz/tAizbk7COP/beBK9FqHI/Daz/9LfgoD+ACx5gmDWZP9BkqQTJl2c/kik/PhQCfj9M2Swl2LOZP/REauwHNXo/wk0Gna0Jgj949dfopOxWPwTFg/DfRZQ/YPViCEsujT+X9+S1k8KKP8kEfhjFv4k/Bvb2O0J6gL9RSnVdnL2GPyQkdkOt53e/XZaJFqZsjD97d7UELkCRPyRvsd1kV5c/0/OuaFC5lz9YoCJadw2HPy8GtYLkNpM/uHVMfplmbL+86z8cEZOVP3h2xiDLioI/bsZNeb8CoD+gY4ojDYo1PxzUGZ3xO5o/o+zpxJOYdD/l9Nil1aB8PyRBGp20tZg/OB7o2/8Blj8NeJxHuDuJPyPJcATDP4Y/RFLEQ4hvmz+xz3pQcYSTP1gaQX3ySII/KzBvUsC4hz/cnPXtYMdrv7Oyt7eqPYU/EMKgyi1Waz8LOO/deQmeP0SXN/LTwnm/JP52SCwNYz8YvTWGh6Fiv95K4hvUGJE/PV3XQvT+dD9lHTtQomCcP9fqRiE/W3I/c+g21IjkiT8sRqz1yu2QPxZV9wGsYZY/O4S3La4WpD9Q81Km2YRhPwCeMwVgNok/wyOhfo/Xjj/Pk2qsAWqSP1iFUVZgyo8/dtdhTvV7ej8jLDSuAKuFPxGNmtahq5k/cctnfClsfz8y35k1dwqRP4VkTbGB+5A//ehbAXs8kT8bRxKxGOJ+P4YkiJIX3pU/JPB6ChVDgT9J8KIpUUmWP3pmGNlJ/pg/SnzwOcE3hj+wrtxTSU1XPxkQn5s3pIk/IdmZ7LxVkj+fZ64bHGqNP3DnBm10220/sAqfJiK6U78ekNOC6CiEv0Tx8iiwJZI/pX4D7omvlD/g8HlOb91Iv0nZWobkjng/U0eYLTqpkj8mStFfAY+ZPwW0TjB/9H8/miiyyeqWjj/wGUMjMv2DP56OkMjkFZI/8KRRl3YsTz8+Z5YEOEd9P9pQRaqI8ow/n9uPsigLlD9AJ8luHPuAP9Re/DEaMZU/tpKI5XXjfT/iYpI2f9GJPwhrr1wzc2Y/a+oyPphVmT+GJXZdZ0CHP90Z/SYnpJQ/32nEExLPoj/Z3xd00JaWP0LrKVjZqYg/aBK5L45IlD/BcFfA6qGZv0AKIZoDBlw/HGNbc4SIlD/hIRdewLGeP8c2CO51nJE/OEFtY+ClmD+wrHh+YzuEv//M7LV8YKA/9gBzWehpoz/zbcOacVeSP9AEhBb1LIo/UIPVc9+qnD/BjNIBmCOOPzOb9K9/3aI/uutZ1ZF2jj8mSUf28RyHP9J9LhtoeaA/MqZMy8mqjT9umHO/p2GaP5opLvhlOYI/pcaODBu7kT+71MWaEaeOPxHKQZXHV5s/MWJFTU4VkD+wWssLmJtmvz7X8ySL8I0/BnRZxFaplz9AHO+D++h0P5mmghBND54//LLyUr9MaL8AHJTGVL9WPxTvECUlwZE/Pjq50A1SgT8ctQg//XJmv2mpZUqkBpE/qJ0fd3BAXj9ak8F/HeCKP6Qufy3t0II/+Pwut4CAjD82jNkiPlWHP7ChendBXGg/5KMPFcH7dz8Bf8uGuIWGP2MHUguGf4M/EIXUq3DUSj8kk2fMRoiYP5genpiKB28/glsPi3Q4mD+KSLT2nriSP2jP0Ikl9JA/+uMIsC8tfD8YLmangXeEv3C9OvnlMWS/8KLKBMBgUL/wMq3w7IhwP73YNRG+fIQ/nJQeTh6mej8oJHX6+7+TP6n32ua6DZI/EqlXpk1VnT+t4SBEorKNP7z0ayLkgHm/NJSlAZiPjz/jKubRNHeTP225XpPCR6E/gEdKDpmtJL9E6PpQB2iRP7p/mYeQgY0/OMarbrEKcL9WPXMlgGOgP13oq+viE5U/AkodEwMMcD/IISN7IJ1dP5h52XZrrG0/YpBBfONJcz8gxAh/7E9wvxsYcGneSZe/8nSBU2+Qkz9WPi8FW0GQP6hHMoN0gpQ/9n8/wemUiD8CL6xdNYaiP6+cESWPU40/0oQ828LdhD+ARJ0wwxVZP9hVeqNBZHG/U8kKcd2YmT++u7dxkYqNP7N1qjokHIo/eHlf1DbqV79YUjYnB4eEP/D1hTY0tJE/VArmHG9blD/eH8ScHEOPP7DuKB9Muow/rZtqUBDYhT+wDXJ8WsKUP6ROp3pNeWS/0h28CETajD8LMo1NSsh/P4R1K42sCYK/4Ik1LvlcUD9AOjOYI0dSvzY6GVHWboI/+lscUC6RjD8Iyb5euVFvv9shI0nVd4c/byb7RLo+mT/+sGRhq7SDv1E30JBkv44/lMJDq30NaL+wtwzTNkxOPxTWloheKJg/SmkSpBPRez/81qxjjAiWPztdh1dmoJo/OLdk1YbZXL8A7aI91kSaP1atppuwJoe/MW1+Zl4+nj+0o0wPL6eaP3CJauvzqH6/iO0eckl3bj8rkwUymyaNP/avRLJYfYg/7oJsyJs8jz9ZTZWCL3CQP3K8puXsj4Q/QJEsnUQDhj+o+JZFTrxwvxrkLMTmbnE/mCUlBV98Yj97LgVTiqOHP7UZmwXIbZU/SBNAaa1Uhr9PID0D2hKQPyjcF1BJ+mI/GDwe3hUHlz+wx4DJeWKSP3JoIrjaUpU/KQ5IXFfolj+kt+MqcUZhP8wY2v2M5Z4/X66fytzQlT//txyUhIaSv70VmT58xo0/tq37ErPgkj/WGvUZhFGhPy8MnhI+0IQ/sHO903UMmT9prZD4nl6MP5KuQztAK5o/muslsuchlD8gHov2XlyIP9bDp1oCdYU/CqqgS/akkD+X2be6yvqKP0xVGv7N+XY/R29Ep3bsiD/WRHODRzibPxDVd0TtHZM/wOGYAhcygz8OBTLocDRwP/ZE+hGyFII/YK63wCMxkj/nw9EkE554PwifqfE2RlQ/uaL3kvprkT/7lt0zTxl1P1uxrNCeaYY/e8SWy36egD/tsw5bdwuVP6GYO3sxvZ0/zr4rbqungD+WaowbGYWmP8DnIETb+Zo/gqtoPmiDnD/nihlh7n6ZP7aQgMMmd5U/sO5QD4QZlT+D3JlqjCOFPzZIvZ/0XZM/1YDDYBJGkD9r+F1sLHuRP4BsMI8jUFs/svfBeS7kjT+0GUU8K6uJPwIxKQOg8YS/SBXFUyH8lT/A0ykRyQYmv8Iq00jMIpI/uyeYayWAjj/wPu1+u7GSPwhyOsY0H3q/qPi8c/bHWT+gvzGIB7FQP5gJE9aEEWI/vGTgp/jklD/Qdfg0NKxlvwDQQki3HhC/BGFd8fPXlT9IOIiApJiSP6BKvuaxmji/cCi16PrMST/sVrd9iA93P3D0I4LUAYE/gOyCgzpBcr8wAlOhGxh0P8ycr0D5Ao4/mek4oPWVnz9AnUHJRjNBvxSNS93HvHs//DxT0DG9cr+nbB75lkeRPxLxtEZ56Jo/M2RiIt5fgz9c3pE6supqP8A7eyu+NZI/gGE3nmbVoz/g6u3FmnGgP8dJZBnT2ns/7q+Jyv0Dkj9gquIXK5+RP6Be60WkE4M/oMcFVKBxeD/g7Sxv5bSBP6IlusmA+pM/O1RHVMCWcz8EpUB+TfCQP2gSdXT0eY8/+j25C9nXkD8GYx27o6NwP9p59OvmkZ0/4TFCfZqJkj9J+zE7GWqIP5ngG+rAwYw/t9bnRJ8bcj+C7M9mge6SP1CSU6dCcVK/dthMo6/gkT/cO9v9X72DP2hwjaEQr4e/AAqUiCiFaT/83YEReq6gPyvzEIfBypQ/lsNKLcgKgD8Z0dg56nGaP0KIghGnlnw/qFQuOZ2De78/lEhdzU+RP2iYIcOUNm4/hW9bc0pJnD+Nd9MeVGqJP/oO7fxFO3k/qTxUv72XdD9myD4pjO+WP+9LGLy8c4g/+kZ7YoUkfj9+fJGHPoV6P6YMzM5E3Hg/PPC806mhmT9K5AlLdeSPP8DmtQ0y+TE/An5XTci+dj8Q5XzR7g9/P3AfK8taoZU/MmevsKlTnD/fP7Y15E+UP4mZ/nwmSIk/xGx8gEgbcr+aKiz6lXGHPwhHUnRfUXQ/LKlZMFaFfD+g5cbSLkyLv2gex7e43ZM/artA4DqMgD/APtQxsnJwvyqSWsEaiIk/D+gnK/0CjD+IOo9wsAmKP+QV/L7G3ok//jTbfd4nmj+5Axg+xV2FP8OPBV0Q/6Q/39DC4rMldj+EGRme9N6UP3d7d+Qy44E/iO8vHJomgj+XJ3L/BP6QP6j5PLbNiIs/vOG7zPY4lj9QoKwIVLhdv5C9MTPvOWw/4OC7WC80Mb9OeDzkhA2EP4CfeJFHoms/MrZiBTj+lj/w5dK9DoGLP2hFyYSj2oK/nP0m+f9EdL/VN7VhPWOGP4BLNDlYzF8/6JTRaKVCbr8Hs0L+Gy+EPzQrTiauwni/2GC70DEfYb9GZAJrr/KaP3LUDOk8Gpg/EvO+/Dfnlz8ArJpYVqQtP/Jbh8lYm4o/ecOdJCAPiT80crU50oGIP1QT+6LujoY/CFgmZARbkL/SLjBmeStzP4GluN+MVn8/GJR7cY+ZWz/MFduZvJuWP2Vykrm5Q4k/JunKqLfQej+sKOhqllWNv0w53tVWWpc/0c+zJwBjkD+av5jcTOumPwYIZO0vqos/gPgKxAp4kT/j4SSbuk2OPwj/OIGdMmU/X0wrqIyhoz+i04O6Iq17PzDpZNJr33u/AFSuV6Zier++UAiPhiqWP2y0TXJMMJM/sbPsYdHVnD+epaPxkoCVPzhool0Swm4/GOvdSeEnkT9yWXbJy4eDPybp8uaZhYA/BPp+Ve8hkz9Qz23dP4NZP53aJq7Chow/LViTQ47Tcj8zCm4TzXqQP8JfCGAkfXk/YCArHhZPeL9Oh9ozeJqQPyRgK5pBdHK/sq0OsG43hz9XAlXKjsqYP/g1Y5ysNHU/v2AbLRMAkj9oha7RZhCBPyUKrnhUb30/Zi8H6FdXjj/sck+Ob5J6vz03CHo5LpS/cgDug9oylT9f2YRGAR+UPy1RTko9Vow/MhN1bF2kmT8wdmJwbiqTP8y9qjGLcYk/tJNB8GkRc7/MxNmwtLCTP6Xyq+mcNYw/ZPmo3A9Lez8yHrAyHx+GP8RD0eT/ZpA//NlVHb5Zmj9g6rKShKZ0v1BgeFHsVo8/bvHRnS4ydz+0ZrB3KfqRP9gK6UZFE3Y/cTjz66IXfz8rDzvDBFOWP0QEdPEF24o/1norPMbUkT+gyUMW6EWTPzYk4NyCcJE/sCMooRK3WD+UwjY0cMGDP8DuXOFp2j8/qAFbjaeahb9Y1ungX8hxv4hLLk5M0ZM/CKMEBPfUgj8PMk2G+cyFP5g4/rxKlpg//HJJihXLnD8+KP/u17+SP7Ff++PWdZI/FiPi9GtGnT/sqfIbvbGWP9BlmTKwB1u/kS44kxgfjz9E1xkeCnqVP6jdGGiT8ZU/YrwWuMOMlz9UF2gFLKCUP8u9vPlOao8/OBpB0y2IaD/EXeG0fxeNv2aeJZnWIqE/MHq9FjY+dr90FQC1AzBqvyAZC7Y5IZc/b9m+c6/Jkj+vgVRLkB6CP4DR9du4LGY/mqm1jnFXkb8oq6jepRmaP4Lk7mJF/Yk/SHpZUiwlhz+7WDrCFciQP+VuRSsnTI0/3m7r1U/ufD+KyYffGnmUPxXzyfcX1J4/fR+URyQhnT+gajMpOvRuv2MlvjB/m4U/AMTQ34oF6L5l2fh6VVeiP16PqPZ+FJE/4oN6xrYYeD9QNB9XND2cP63GJMbBcn8/WzQ82CeScj8Ad9H0Nao+PyA7lINqs4M/cWqiPKvvjz/aYy5CTGCTPygL5Te762M/XjEJS3uphj9/dyOOaEuOP2xkbB8TBWC/ZnZiJRdfjj+Qf/WyOXx9P3BVjHVyNkg/uq/8r5LPlD942pi+MtyDP4c2nrEpSZ8/HBctJFubiT94c4VGQ25cP1O+GRp2h48/kkNN0AaUiT+d0TfPHhOHPzIblR1SBoO/vpdpcJZllD+ed3BEG1eVPzTcwAgZZWw/TROaqSCOoD9sBKvJTCySPxXyi6EgUpE/nM+p/4PRpT8QfqCteqyVP6naniQ7p4Q/IvyiHyxrgz9wWaWhSttcP3BwrKGf8Eu//N3rbUhplD8JOLVZ7B54P3OkI6kx/4s/zQTLmLXrgj/ZkG5VM/idP4AfFz6S6nA/YlZSx6/LjD/ecX7sSlSGPyJuiOmZlXU/9PReOkP9oj9mtwci32ieP4ByZeCH2Ry/RkLUzlMKmz8CwuRB5lOLPxmVkcGTVZQ/A2h009xmmz8wJCw+RtiLPzamE5l8B4C/UIN8q0DGdj+Ontw9zTKBP0ImC5rW4Jo/lL6lMWQaZb+eNPjx2JycPxOI8vbCqqE/QInkJyOViz9cHSNd6SqOP9DhjJ0+Dm4/+MprrB6wfL/g04SGO4dRPyXbBeTkx4g/n2NWAMVUiD/vtCHdFG6SP4hyyI5wR20/HA7rhdzIeT8bnP8nh+eJP2F6VB+7k3c/ZlHNRVPxgD8Q6VqrfKaDP4wyDoyJnIw/nyqIPpk8ij+Z5ZpuWViRP4D2z9Uj+E2/ffSS43QGlD8xdXqrD+SHP6RWL1/w8n2/MIKtIwAHU79yveC9KMOFvwCiOgtyjRg//RuYyYd0jT/kvUsWUimCv+gJfgN0ppY/CvGuaKMrlD/Q/veChgFPP9Sxq80/wXy/xt+Z5Jxmgb9hYo+1whmRP6Wu96y9TnI/G5+YhPRngj+sPgAA3sr7rWgAAAALAAAABQAAABNNaXhlZCBEaXN0cmlidXRpb25z0AcAAM8HAACWj/NiNK3iP5aikCVFE/a/gNa4qjcikL+qqRBqPs3yP1h5oGCXY9o/wOGP31oCyr+uam+ADk7wP8ikvdMgQsE/jqX9IlgG5j+iHbRwG4D5PyAL07SLraE/gOkpGHECpr+AJsVICq6rP3h/L1QQEcM/gNmoTrizqj98E/2Ndl/Zv71k+6s4XO2/uTeD7rVl7D8ABeMx+2OuP0SuKlA+cNM/SlynojU/9b+2Nr/9d4zivwRZlY7QBd6/kr5QUfzx6L+QXugpKhXTP6CEG+VBSN2/X9FEK6ZsCMDmD2W4BrTnv3D36RqZ/wXA5dH2z/9a87+mLA5uJTHxP3TioscEANS/vEYHKX2/7L8oVSXFOnjgv5Di3backcc/bFvcWUGG2j/4Tfie9/LEPxid+vUd0Nk/IHCyUIukwb9Aac8BMdKZPwtv1uBFgABALMNuFgJL6r+aEWfGwRbgP/BgqtEeGMO/akwt510I6T8A4r8ECniJP8BjsW7GVcO/ruBD+4Um5r9en0B2fV/6P+S9bhaiRdu/kAKjzexguL8Qwa6dEyGwv81iFXXZ3em/WnV5bhaf/L/7dqmch+bxPx0mT+bom+2/5if+fgYs8z+Vtnor36bpv1pflZadFuU/aPk4Co7Jx79RR+m+gA39P3xJ+fvXndy/MNFNqGBE1b+MhtrxM2ziPzhuN6+oJvE/7vv4teED878091Nd+f7sv1w2RcSOutw/s3Xd8pqV5b+U9j6BjuDSPz1IRDZC2+y/0GNREFO6sT9ge+aMrFS+v3DYjLpjgry/lFDNP0La5j/gCkxyLjTEPx/21CWFIOU/YU+amVlRAMAcbmHClG3oP5qjAPvNM+u/UEHSzpGU5T+8zYch6pj1P3XfPWZKyPO/a1RQS0lq5L9wCmoBVg31P4ZNq2srKP6/et/yqj/K77/0uqKwsH/5v+fa+uaGLey/gDujwvnAlL8AzbP3MHWtP3BKiUR6/PO/oHyZh7OWqT9s6OfAfJLavwizZHXmB9U/wAqaJluc17/idk/iGaHoPwRbySYOR+2/yCSzWO/s4D8hlRw2LkwAQFx9CadfpNs/u4rDYqgB/7/gAh/FnnLZP1wyMrype9Q/cKcYUnjauz9AbyplziOgv8Qy/D1qd/I/BqptmaqT9L9i7vIDhNjvP6QwlRka09g/+OkJkXcXxj96kpt96hPivxBoeAAhDty/xH2YFGBsA0AUoFoL443gP6jy36jDvd0/oIT3cO4yBcBJP9Dn1+TtP0ykopAgCd8/kJiTitrNu78nZC22Bbv+P+lTKEwZL+c/xOJq3Isi3r+bF6wRIDHqPyhnGReWcMs/jNYBEp2g2L8sbbReSUPrvzixGGOM8t2/MprEiu9R6T94KPQjir/FP58WeHAggvi/mCjfOf0S97+glDQO72fSvwBMqGr0M2U/1hTryRj78b8g72bLD2n6PwF2keymROc/5hDwLtXB6T+Jdrp3A9L1P0vAYZsXDOa/FOKrRcaR0L/QKWVe2sjIv+ChTPNWhqa/vC1fPVUk8T9vePDqop/xvxJgCPXWz/Y/YHV8ceTQyz/IiJuUIWbBP9BqVGBj6bw/5h/aBaTC9b9F6SgSw1HuPw3sWhF9EOm/CES5W/Rlyz84QgWknU3yv3fJqAPhrua/WiMQfXMt9j+kO8mUf7TUPyQv1cLcTuw/Jr3j6G1M4T/jQIxFlUwBwAPT7nuok+6/Q9eAtB7HCECgBsQnh3umPyx07IsIadU/1hMXYUq37788ElxIhxfSv3AOgN50mLA/EYJ/Znyp6T+9J6D3pWzuv5R9NAL8Ou8/iCiqP8a/6z+kDHW4DhLQP4Auv6LRoJ2/Os4OHE+Y47/g17VhecDYv5T9sqjmNv+/Vg2FsWx95b+sOwKhJ3/fPxLa0pUL1/i/AKunza6c+L9eAh+6QNnhP4Yt9TfHqeg/3KKkMQJ90r+MRiKZ9OHRv4Jg7m/c1v2/gCqyqWvhm7+axiKhXCXgv8BSMZ+Kj58/gLbQV/3iw79uabL/yYzwvxgRZU8PLfC/PJn4r/4l2j8QF7K5Cr7Vv2UVS84nree/PLfVySY63b+uMPm8O87yv4KWjomhc+0/SpeC9uc5/D+xlhqZr23pPwyn/9p1nN4/4PBGdNf4yj94weaoBk/YP5bMJvXF3PG/cFK2+DQgsb+qW939Pqj1P8CyY1Qve9q/GAzEw++l4b8UZgZxNVTiv5A/wUYCxrC/yCC56Wku5j+Q9s2wIkm6P2hUjX4E/Pu/0AAjZlTR3b/swNKmJALYP95lKEwG6PO/hoga855Y979vTW13aB8CwJODCL2lbvG/7IolMPWsAECYp2zZu5Lgv3DPCnq4G8y/jP971oci2D9jkJ/I5NYCwAhdsa/bvdg/pPvpKP5A3r/CpSONaH/jv6SOJlzRXOM/NPUZXAUd2z+QjlSXJ4+2v77xQ/XOt/c/JFb9cZTh3D9NZfkvDCPlv0YMPhn/0OU/s+ZFnMtp6r9+kzH932TwvyArnDpdgqu/qL/9E49DxL/u4kyVIKzjvzhiL/6NuMG/puviPRB9+r9RP9g8djEIQBndVBRJ5Pc/YI+7xKC9wz9/73wUQXXsv8bEUzZDQ/A/x7WQwLeg6j/YgbVrmojKP7rTjqnjSOg/gwtPIRqd9D/EJycVfnfoP95ZdBQupOM/+OADPFMdwT8Qs/mjRPuzv6MmExlauADAQCZdfZDyl7/Y+66bt3vxvxgmtMYerMq/vhgJVwhp8j8sqTBHg5Hov+pfyUX+Cei/O2SGOhn+6T/G3v5B1cDovzat4K/pEuM/ZLakDAnV3z+ViHiAtKLuvygL1R4O78u/oKgfwd0nv79Tv7SKygzuP1xRJ84p1t6/1KyQdo3a2z/3fD2kVjPpv8XOpHUDNvQ/+GPAcaeC0z/ojBBE+2vIv4kqqGuSley/AK8O7wKbxL+MNShHDOLXP0A0guW1N5K/qIyvX6IuzT+s38TeiRblv5hb4TjU1Pe/KkGofbRV7b+nwsvXygvnP3QRM0Ftu/S/2g6snF2l+z+Ulh799RwFQArqQzomc+I/Gy99UzjP+D9IlU9mRGbRP4ZGac0Ae+G/PB30dLH48D+mIlEgkFDzv+upr7Bb2+w/fxBeP7CZ7z/0i3dvQCXcPxhenoUQetE/qAdx5nlm5T9Ut0hskZ3fP7ciMqExCAZAOjnGh67W4L/aU54FmADoP4Tij73ia9c/1RHMO3Tr7b/8HzNCGADtPwDKz3bxmrw/AHWO7TtV1T/G9thXhZz5P9zztaYrVNq/PDp6hRcw4z8wfYYuI3ndP8wlDmwEvfC/5Cyc4/lH2L+CHltu4ezwv2hvhAp1hMM/jUjo2kbm6L8b/fUdR0Dvv5Doa9lIcAJAjBqJuwuX8L+EyxzNRj7SPxh2HLheac8/5ncDQ8C7/b+KfTHXfLfwvylzwKLr9+q/hCUFi6D63T84HqBzlpvfv5hw8H16T+C/3QV8NOeG5T/WVezCHSnyv1x1UdXM7dY/SOsShQHxxL/alWkJ4ZDqPzA/u2pSitw/hB85P1ZH8j9U5YhM7VjYv3DMX1R7iNs/xpYYlEcM8b8m5DFySQLgP0J3iIKEQ/M/jWAJmE6P7D8AyE+birPaP5BIinf7Hr4/7BsnGz9T5r8K2bCW0uvhv0DbQgnWl+A/yqiHLFWy4j9Mk4YrqyLYvyxCtlYAU9Y/rBX283zU0D8xlzBUDE/xv/gBiFHso+E/VtSKcXqR4j/HlgDeqCvuP0C7omhxWLm/FP7sRTJ127/YdUR778LWv2A2cSBwC/A//Xq+7xjT/L+woSx1FdG1P4BMVxB3WoS/NPQDcIHe4L/itdCpolr9v7OGQHyF+ue/UnkyLZGl9D9sCgQjrfLfPwChzA4qkJq/GEv4rniLzr8lwIDjLjf1P045qH/QnPA/GuqiOJHE7b/QpkipBO7NP1Aa8Poru+W/V8rPCTNy6r8g01iNPGj2v1+dtwxf++i/UDggYdbN0T9S9+HfXjvsv8C1ja/C1ZA/KFF/zoM85z9Tz+oPY4z5v9jjKcSxe8U/YIp1eCgDoT99/Zw2MHb+P6DGGwG6wqW/FvjqcSDt4T+IKtYRE3TAP/XSw7r+oeQ/vpW740ny/j8dptL+1XHvv5+Gj3OFG+c/iDDBeHT18z+iUY/aGC/rPw4Ro6QXy/E/RqfnNEMa9j8Mi+ODcWfRvxhrvTEhNsm/RUoHUD8N5b9upO7+lrPrP4JZAL4NOgHAbk3OgGP79b8FnjP9q/L2P+oin5oYHPG/GUMOdpiRA8Bw/oo9JYfPv6iA7Jv0RsA/zKOPPGpg879gpGQUDnL3vwAjvoy6V7S/EXbbzIdA8b/w+NWhgSXSP/tC0LksJgBAh7OMuSzj5D8rWsySpbvsv0C6qhB1wKi/SJXtMr0Sxz/p4k95Yi/3P4DWonH9O8q/FPH+Pesq2z+IK+2z6272v4CSrC0fNdq/gI9iFSSDnD9UlTcQjDTwP8CVB0Gb0Oo/1DGKtUrj8L+osKF6dHfXvxhQ24qDx9q/JNVl3kWw1L+ceIwIwBnePzio9YRi5uU/xnlxFLG55z86m52U8y7jv0BmzPCNyuO/0vmvfPsn4D+GLIy1gyfqP5BXOYfuncC/gCKbvbWL3r9ySDrCRlP6v0C4X08ubsK/YNehjLLd4z8ezymHL432P3ffGgfYXOk/B0Wn21NfAEAuHjkIxh//P5r1pDpCO/s/qK3Qrvh+6r9IEG30uhH4v/BBEWeVysc/KJSaAuAS2j8Jxx/4UiX4v5SCGxbLXdy/kMoywks5yj8A3vkHqOuHv3fXX4MP4QFAzD8zJGa5+z/coQ9XVjjhPyx3IrZKxO4/obsn27z1AEAYQ8RyV3bNvzAnn+mUMrM/xDLS4UMyAMCc0UuJdiLdPw+4ZIZqCPE//U9cDhXy6b8CmCisgXYGQNAHeY0+scU/eI5gmmt07j8IXWyMEVroP1M93/r7nPw/oHKeN6fguj+wDC9dRRHVP6Dmi1ZKb+M/LQ10grEwCsD76gS1KQbqP3mIEKIpneq/HppdOF6s7T+8xL3z+aj0v3ANnf6OfLU/lmb5BtnP8T/0kHK4ze7QP4d2MAbXCvo/bGMqi97V3j/koTypPaXQPxTTiwWiQ/u/HrH9d+L75L+t82B2e+f2P3QYoIJTAOQ/5N4kRy1y1r8AhtDSpL+Mv2jYUKwsJ9y/oz6Tu1UO6z8UktVo3Pj6v3zRySDhF9C/gK1PDS39q790GjjvhiH2vygFolscPN+/Nob+0TstAUDYUAgi11Ljv9fYHkdGbOu/I82WOcj49L90HVkeUiHmv0y7bRBffO2/Y5dJ10m9/L8Q8Jq15Ma3P2ge/rRnaeK/8JlSyZFfzb8lz66MmPz2v2haMMNt89k/GEtzgj4p8z9w3Fo/n3vEvwAyDp/zPHK/IFK3iycxoz94gi4OBrz9P6GZiqLsj+0/2IO8I0Qtwr9+Ukk9qR/vPzL4BHAPWvy/b0taFNtg7r/y6oK2wl31P/orVvX37eO/zckBSpyr7r9guaOLHw2kPzwrVKyrHNS/6DE4wB6dyj9S6xpwM1b2P9wDp372MNO/vqlvpdB/8D+wI2RBhl7Qv1BMk5WOZ78/50CnqSqC/T/hLCf2Rv/vv9TtFmTUCds/xGImrdTR3D8OCYltAo/2v7BVteEg796/LLKkJwEi8j8iYaBCv8H0v0AQX3zRBvA/yNxYtLcz0r/wGhgj4RvUv13vX7HaWuY/z2NbeeRH/j/gdg3cRMP7P/QwgIc6T/W/1JZVPynQ2L8clnA1CLDbvzg8OB15Ucg/eELKFmXI7T8gwWrLK1OnvwDGnUmGGH+/CoASaaar+j8CDw+f0/wAQODnlW2aHvM/yMZ+iYu60b98Vgjd5mjgv3MoI5wT4es/buNDW8g5+L/EyzkSXsrVPxksTOy1g+y/lONLQkSL/z9MZ9yG02XSP8konZnNjeY/1ouHLHOo8L+2L3DcpO74PyRNGhJWdfy/0G+BzenWxz9jL4oCNUfovwJh50O/8v2/YPGD6DYCqb9AzKIMu1GvP/rQbylFO+E/TAbbxIyN2j/Qq7dNkYDGvzgr/G3iaMe/OE+4QbuU1D8inQfNY/P5P1I/9bG2zO8/fvL1C0fs8j+gG9XABpTCv84kj7qeAeG/gL2ii113oD/Ep7lM9qH2P2I4vE2QJvU/hHxhgt+c5D9g1B7qcEPWPzMim4dNJ+6/aNfQE2fd4r8s6rOjIwDjv2CyoQ10gvM/iD3qr8Igzb8oHgpDbW7JP93aj0jRFPO/YJgtdO/Yxr8YwQzf/r74v/NDWC1es/O/0DpyRc6y2D8IZuPP0CDXP0g+p7MWLtq/zEB6CMNg+D9whX0NIA7MPwz0zR2su96/QGWQl2zV+T/8BUbvnJnhPxqLlF5HsuE/Cj3gTqGj979IiTnkKWznP1VT8JBF0vY/UN6Cev729D88lsvhTrbuP7B5scpVfsI/gA8krprPsj/Z5hvtDZbyP6DKfkfUMPO/wUdyeNG56r8AxqYIS0OlP8b/shqwi+E/zrBZgDuF/L90+/z29Z/eP86lNaPkCvk/8M3JmxQT2T8zz8E3dc/kP+bhfL2r2fQ/+OCxOpvX9b+qYqUTmYbtPxDXo0jDy+I/pD/mvDFB0L+yyW6z1HvjP+ekAEq6CfI/iFx3AGD0wT+M+kTBQmzUPybILL/l5OI/PGKvhQx41L/IHHs6fezxvyoQgU8dsf8/CsmcuXn/AsBnT6bJS0Lyv6mFDxZ4F/I/JtuKjxJs7z8uemJ7Mormv7TW73o/Rei/C53vaJCm6r+RFN7Wkn/wvxiroo185QHASnWTkQlC4j9Ca2+RwIDkv3hV4x1yNtA/IGxGI4YKzT8i6WVSjODwP4CYj/qtRtg/Wp0NDRU/4b/AS47Vr1GWv3K3gBBobPq/dm2VnfQw579Ij9n4Y3zMP3Y3pZhS9+g/CJ3flQOYx78wSDsVJULkPyJj6YzP+QPA1BMERWEB3790NIl2Nz3aP0Y1lj1+WwLABVRf01CC6j9w49xGytXAP3gUP5fsWN6/6X/gZ5iY8z+ISqNMkwDWvzzaGLv/bgTALZSR5T2M5r+cqsQjSOL0v+RppsKXi92/CFRXUaYs8j+IaVkjrtzEPwW+G/TsBQJAEEoxxHJpuz8G6nZ6XoD2P8hTWIwf+8q/eog6sRU09L/uPdiGNpP/v/DiHf1oCb+/kAyD8Wox1D+IWl3v6tTLv9ICdV6qMfG/al4Jh7+p4r9Qeb++EGy8P4wDZyKmL/Q/itVhxARU+7/r9E8tg5f3v7+Y1YH4TOo/ksA0UUak8z+HZfrzXZHpPwpPYvSEC+G/6L6qDhlM1z/QlMfJ8LbRPwol9w6Qh/u/KvphqJXM4D+s1J4VNkr/v0A95TXA06M/iDj6NsGe+D9AYLoOFGqRv+yzFk+IOfA/tVLfQeey67+AyWrbI16iP2SasH2Wk9u/YdreuDID7D/CQhgML433P5ZHYRX7Tu+/2pYntveZ47+Ydh0ca3bzv9u6TKfRXfQ/hP+4uDUZ3b+0fWAW+IjXP9w/ONqEdfS/dmF/lSfv7j9JC29jFY/1v66+0NLHi+O/XErBY6//0L+ASv1WH+OPP9NB2CvkVPA/2NXCX6TiwL8oyU+Jie3/P6KQtXi4EPC/0Oed4piI8r8CFcLMQg/7v+D2PbJVevY/9EO9XleV1T/AamodCKzFv76UoGbYrfI/a38QFmT87b/84hzFFgXQP7Bs+msK48M/RJBnWRoc87/Mmt/dDk/qv8mP+JZHNPw/jQ14yRRO7r+IoZ9KMXvSPwbofllU2uG/mSeIgFkcAcBU1HVfk2j1P7a836YM4+4/kJhbA3+50r+paMRBgPvqP1DhPntCOfG/0NzCw2n+vb8A5l32KIl7vw15koB0buy/kcTpGcZBB0CQfHP236n/vxBDW9Aomd2/JJ3lIUXN279I95wpXcrTPwDsMmvFfVa/KHG/gZ4X6r/AnvpUI2aTv0ecrZb9ZPM/Mc3SiXvW5L/M5ijHcXTcP0K+7gstF+u/d88NlB1RA8CAWe1bfCaEP7cJIUpBegDAQNYf0yCf2D+IVC/ZL1H4P0Dm7esJiqS/+HwIv4tf3r/EITmdXEbrPxuiAw6ngOg/MGHvXwyZvj+4KUBvQ7ruv/rWYK23CPK/BsLxLTBK4j9e1tT6R7jmP+irlo4FGPK/LAMO22rw5j88mKxoe4fVvzbRTt8wpPO/MF3eD1GYvT/sPQfh97T3v9pwn7WWJuS/4DpatbsLtz9aZOJy4C75v0DY6McFJ6c/XGEC32SP8j+XEqZWHaDxP0zLLM2ESve/zOWwW7Wq3r8OAVUMhv/qvyCP/iB/PN8/mMmqCCCRz79gYgXF0Ga6PyaLQ8LrgeI/onCGAW9R7z+4FuldQJj6P4AKn1OgZ4s/QDhQ4qLe3L9QwkpmqlrCP/MiK2E6f/Q/VNVgib7u2z/AknFuwu+lP9gtXQENscu/wPhhe3cLur/xdGy8UnIBQOAqVWI9zbA/42gaIAT4678sQXDuXAXgv4Qf55blrNW/gppZZXN14r8hvumnDmbtP9BR8ESo5/m/mMEdDwsH2L8KqxNEByL9v5hzMG42scE//baVharm/T9KYcVjrK/xvyyp6ICe6do/uBoPp1ms2L+SarAHfgvqvxDBDCh3Wfc/uJBbtpVZ1L+wJ+rg1hrPv+UPVhMfS/I/eD9BYaWd+b/U+Do0mD7Xv4zWEzkuW/E/3ipVv3WY4r/gnOeNPKfEP5yR0bZ18+Q/rUZlSt3w578AecMsM6dwP9wba4LspfA/6mpmYd1U5D86mOyObjjwv2QqfU7Zq9k/MgMOla6+8j8A4J2QxV/iv4ChTL0Mdd2/CObaDYsjyz/wxZuIkM0LwLC3K2+Jpd2/iLMTQA3yyD94C2TKVEHDP4Bax8ZuarW/IHlirXLt8T9U8Yj3vh/cPy5pDqmHo/K/iDJeIaKX4z/EjyRrfMnXvxSAco08UNm/Y9FgUuY37r889+kIl23eP4S4U62jwt4/MCS4ASPu0z8BGfaQuTD1vzAFHcs6erQ/lImNbN7Z1j80c1d7f7gCQMzD1e4VLNY/Tr+szYTHAUDM5fZo0sLSP2IvrGzCiPG/UJbDBXgk7b/XUYCrduTlv/5El82u/PE/UA9Bl9o42T9Ab7/pjnLLv6FUTULwS/S/4KarOB9SwL9o/3npJ9HMPwDxhpqTlXa/KFYxqb0P8T+4ZU015SrQP6jvxp7PwsC/AESRHPwVrr8W0fvM3h31vwxIwbFWluS/lL3oMGI63T9gM8dThPapP67yvoz1Aeq/WLltCUX3+L9wJ34F5mrbP+AQqULNANE/hVcszvWz8j8QdE7BopH3P/wNAND1oPU/9d39fL/Z5j+wwvgj87blv6LcyykjdeU/3urv6M7R+7+B4bKb4xbpP5yOBUBEuuC/gJEcwFnovj92z9pUd8X4v26FaN2l3Oc/H5SYYaEIA0C0K/BNQ4jvPwg6FSOM8Ne/N6pn43gQ7D/ApwrM17TsP2Kljrp1vua/QLSdczjfnT96JjeFfwn4v4CXZUW7P44/wHJUdfMl5D90TDRCnwPyv8gsFC9m4/i/DheEcLp97D9YuHfN37LfP/hHYy51zcg/JFD2UM2X0T+TzkdO6D72v2hsNyxd1M8/8kxPRopZ8b9wpFrIpgK5PyCnBIRSU62/2JVpfJNH+r980y4VCKPcP6AmNWq2K+k/U1xalP/a6L/gD8mVSVCwP5M4gj/V9OW/ovU1pwgB/j/skAike+PRP7r62Sa84Og/EM42cCDFuL8xPWIRvp/rvxBuV4rFe7W/50Xp1Dj+7T9R/mDOln/uP/zcWp6kcO2/nNpzxHmE5T9FJBnNinT4P9TSVPzdZADASdfegKMw6L/5xsdfNb3qP3z6SwR8mOw/+XUVB4qnBEDwrfRGLKPlv+clRHZZVus/vI9Stk3c9T/Ub/Lo+dLuv3aOi+zVjvE/gKJdcvZlzD/s3MVOkEXQP0AuDpldJ60/oIAulzwTzj9wZFMN4/3oP6x9bpz+dti/oBGNKCrOtD9gK92ZuMevv2dpytcFYe+/AEMVuhfMhD9uw6EVpx/hvwT40yLyM9G/oKjO5IjD3b+4aGPlND/wvxmcNXJHgPU/AAeHVmk/dT/UxlHakPzjP8owCu7Cfei/QBAfKkIT2r8wCfERgmDNP91wATD4F+2/CP1zbZgizr9CK3PpwxnjvwSuJT61c9W/OFCSH9YfAUCkpXEAFSvxv6BcgwM/irO/xU7s+7au8D/vX150+dIEwGeKZ1+pr/u/LJJYNYby1L9Fz5/EImPlv65WXJ3p+uQ/nPbTPOcV5L/b6bAOzcD6P06c7fgmqvW/MNWC7Om05L/6ATr7dfDpP7d2c0K+zwBAqIXjlQWG079dkOJ315vnP/TQzVxMBdy/wHmjV+D/0r8oOQKJJrnjv3E9TVN3pQHArOWPlc2O17/SriGkXM7oP1irOy+NWsm/fluGyn1n5j8W8rSwQ1zhv1kT3f9eh+s/Yn0f73p19D9MwqFlvHHqPwBgxKwc+OO/yimbkL/94b9iG2Zz3JThvxyh5CAOEdE/aDVFmc5vzj+q1IvXdAn5v4BMKpxm+OG/gNhm3rE91L87QAwwnXznP4htJbOWytG/MNJlfBWF3r9QyBjkxg/2v1zQBOdIV90/E9i/zNTJ978A8pcUFRDBv1jIbx6Ygci/3F+fcUXY5r988hyG9xj4P3QbazGTkNM/+HXYztwo8D+BpWB+u9H0v/F7GmtyPfc/7jLFpf5W8z/AWKKKu8ynv5qjriIVxvI/hJvmtk6X0b88zxlpKpHkv9YoVBVMsvK/xrBeb7Ot4T/CTTkisWT8PynXbYq+xPq/SBDFPidu078geW/cXwXOv9C0cd3oFdI/Ftnxlq405L+ipoAV/cryv8R8jiAK8tm/CrBLJq4I479Qb7azMRDoP0xq4Yz2NNQ/oG+QzqM7rL+aH6bSI2nov+j/QrK568m/jMDHBiQE1D/gK6QJAzXyv4AtZcjibKq/0DNyT8vrvL+lYVHUuc72v0LPaNHlPOK/7gadRx9w8L96oaKe53D3P5RaHAFJWN8/NmCA4c9W4T+oFomgVcDzv8yVzv+vn/i/XcRkMLEM6D/+72So1UfpP2gX7Afdyu4/gJS0Uild6b9rtawnAFXrv+bfeR6EYPS/SHKwyhROxj+2CWWi3eH3v+qFqDrnxuK/fEUYunHf578Ycak1n/b1P25jTesnOe2/AGCUrDIQ2b8AwRIfDJ3Jv9Ly0SJGi/O/IZgc8wKU9D9EAAJJH3jVP5afUQzWWvs/ZJ1lSLM35j9mf01AuD7xP9tDOFm3cuW/r+Nza9gd57+f+GN7b/jkvwA0NhGPf9s/rJthA/ks4L98x7tiKBT8P6odAIPjWOA/fIlUHUth4b+ADyelDvuUPwINwHvE9Pa/FqFUcDEB4j8KzxFGx0T0P4igvXPnwvc/yPMjxAu5+b9S4vi/27ngPzCgRkqbbOa/sG6UaXZy2D+C2IgpvX7hP8xEXH3iXei/NGcN54f+5j9caCI0vSbRP4gusFIA/dE/yoky8xmh7D+gjDVSa9S2v4BKHm6WjL2/hHQ/u/HL478MR244ZDjgP6y8vEcf6vQ/ton2gNE98z8n7LcDbUznv3Akl0EyI/y/Aj53qrTT/r/E5hicQbLfvyhUZdBP4NK/cG6EE8V12D9MPkonmZLWP1ZDyIkLpPC/MIFQ4OzIAcCowAF6AWHUv8DwJbuvMcc/jw0XPKLs5r+yFVKa/9/lvzohthmbJuw/EN0OluDW4z8a4JtlmyvhP2NrYI++9fK/sJBSoTM8zr/gEFYYahW3P8h3ETDRs9a/81+TLwgd779ApWZjixnwvwArS3XpV9M/INXB2iEhtj9ou7H6Mw/XvzRO2Ldg+uy/cklDbSZj4T/WAl421dDpP5RsL6RqNNE/AAWVa/5Dmz/eJ1hDyhn5v+zS58hOZNq/MlcsTxWc87803pwlUkvvPyfb3zSt7/s/lnl5eP4i8L9o8hnNTSzXP9Yl2JL44OA/uP+4Xq708L8AzVF24FLcP4TadGwg3t+/91RVvhi2/D9sy0r/dSTTv+C3Zusv+r8/oAxyZTt5vT+gLM+klgTeP+ARNB4qGu+/CGgDW5fExb8opOZHwDbFv+DH40y27bW/MN8u18x3yT/UwD+oeYPgv2DGI0OmyOK/pFbLTkrm1T8UukCQb0f8v2BR82GyQfS/o6sLm0p6+L9T35oRDmfrPwkElGDzMPU/bscEmD964D98TMZfs+7eP4j6mEYY/fI/oBnldr5duD81SKRvQ4LnvwhrKn3dUso/1J0yc2Fl3z9YpfX24zjgv6CNPsiERL2/mH7/g8YU1b8UTKT6AlTWv8AAShxpaP8/B7kEHhzZ/D+sozOZk1/wP6ts2jXUueQ/gAAs+MEmyT/xasbaDa8AwFZezekB3PK/8sloxigbAEDC3J4Usuf2v2AG9Ir+S8a/puQuEijp8D9Soj9AY9DzP13DyfR5dwbACZw2kSpF879EMaiPzEHfv+DFdCsHu/U/l7KhaFPv77+SYCJgwfvzP8i6/g3XOuq/jCuP8pNq4D+sMP6oe/36P+4JQNFeU+m/s5dH1tdA5b98p8vISe/Yv1TTm+l6zNQ/zrEj58FP7L+qji+cttvxP2oE9qDJM/a/VPRUvkjx2r8kPejf8tn6P8jMtYbUWs8/IHWE2TJk9z9wRt2l8W6wv35xqBMRHPW/HmU3zD518T+1esiI5skAwLWsi1yoD/W/6kWZrJCW/j957nNXUM/wv9Jdu0nOhPg/eHNimBAZ8b+waplXSrDQvwixTtUsIfA/KXSZFAJ+7z/gV6qBQd66v8BRDM+PJ8S/AdW6EAhe/784S7c02PjgPwg8jeICR8u/AWqu4nCi6z+Q7g+hAJm5P6ABL3IjwN8/oBXG3za4sr9oKwiQPcTwPwCBehLbfoW/y2JTKMeN+D8lPU7oJ97qv3CjgV8jp+Y/YcMIyXQk67+shVbYtzfyP2Sewtqugd+/sqBcrEqI879KKpguXs/zvz1NFfLReOi/wWWO/0Hd7D/4y1jrl5EAwKAZhyUSBfq/fwNItx1J8T8EAupkrjbtP6DRbzvDW/a/4FBsUuH4ur+YeXciewoBwBRUkGVY9NQ/YB8ah5VX5r+YH2RgttTOv0S6SqoaYfK/pGj5ykbW2b8sd/j+7CYDQMgfWHVogfk/sH9ANjDE2z+mICCthmjwP/zbx+azGgJAzj22FPiPAcASNRI4DO/vP5TFhBnZVdW/+qECmpWs/r+oCf0JCZv1v7BP87ycReO/iMO/JpHo9b/6o/GrqDv9PzTYfSN2NvO/QXVevhhc6j8AH9Ro2PavP/CLtkm0xs4/1CYkgK8f1r/ANKLHTm+jv9pXK7bFggFAZGvLGTw+0z9guc259kyuv7S5AKO4rNQ/QMR4bvvZmL84ILvMm2HXv2zVm6g+IPY/ozr9QDcI7z9Qi9RrwSq+P+ScgEXJ19c/AB7ByZwHi78HXie5wiH3v3jBZvrondG/YJnx/vwn3b/wbbiHiZ7Vv6sJ2JfZyum/9U5BTFfo6j9MSVNbL1zyv9K55epvk/u/ABnv10Ut77/Ri2uEVGXkPzSTwAMgifA/+Bj88xNT1D+Q4e+PE4DMv9/OXB/jkeq/aPv8yDen07/DW98YDkHtPy8bK0/eEu0/ENyYLhEhyL+T3pRTjR/sP9iscP3pLem/wNUkPdcJ1b9QI+PV4j/OPxzvcnlkduQ/dLdgV8mM/b9WSMXRYk8EwLHx2lT/vuS/RO+NpNGH7r8wvgOYBoqxv07Dp9mFJPq/uQc48Ryw5D9w87b12QPBP1vU5NG0Iui/ApU5U4ZX+L+gWKe41dSuvy4g1WcVceS/4eNHkjWj5j+uOnUnpCfnP0C7x1S8Ppk/5sGZs7Kr4L/gGee+EDH7P4HhTxhqTfo/gMQ4VK1D+D+Z2zadPY33vzTrxJQlS+M/QPUiwhHo5z/4TkbhBFzxP2QEdqlLffW/8nDru17e5D8FC3jSFvv/P+uPVWAxVwfApL3IEn7F8L94k1m1YAr2P7ilCo6nk8Q/9lE6n4Ox4L/sD6LeBHT8Pya0mx8B9OE/Ot2gy81o8b8AoP3us2VTv0aoPcS85uM/MoXotzra8L+gFXzNF066v+BfaitrhqK/XIUkIxfk5r/fXcIRhFXnvzhSE/6GMvq/kiMG8UDR4T/g6NssvUXRP+QHuM7ipeM/UOpok9/DvL/Y3f7xZwrCv1jNDJxNmcE/CE9/4EQu0r8QNgaFgAzYv0Cq0goCHfg/TKMHjJ9v/r/qThkCvorwv3xPBx0MCtg/bzETdHeS77/YkaLFuy7VvxcYooIta/K/OpAubyaF4D+AcUIU7FzIP7IBz1Kg1f0/KHPTRPotw79eunI59uvsvwSRr7BnZfi/CqOPooTI4T/Y3+gSPZrMPxI9iJqmuPa/oN7E+9vOuT/orYDmprHDv/Quz5fSi9A/+yeHcR297T/XmKTlqDvuP7CNs6uYkr6/uuwZkHFO8z+64ulRrtj3P2wm2tnn/ta/8Olve+ResT+g0EM2pm7fv7Q5FjRMH+M/DBO3cbuA8T/KxdZEFcvkv01ZQSP97gVAZGd3OgFO6j/cCotwYCzTP0ioSWjqCdQ/pJwEBJ7g1r+s7kpUT+TVv4zxRzPAT9k/x3lD5b3T+b+wgmArlq7VP8BG5O41ndE/vLd7Sa0Z7L+HpftTNLYAQAAd4HTOtJy/sJkfUgyD1z9F+KtUQ3XmP8jlzsjDJtG/aWczZmJw8D+4KLHl/az2P6fmYQQM/Oo/4NDdt/Z4ob+ZZXE+cNPlv7qACVlUnO0/lPt0urqG4z8IteoQcmrYvxgli4NJQua/IDD+5+zyo7+sW9wOUQfiP3MVsrDTZPG/lc7iA0A36z/YTiD46EfcP5q1bI4KY/I/jxZAqFv18D/suJTLIz7+v3SnUj/1afQ/aIBlJlO3+r94a0QjatzKP0xzd3+m+t+/udS9l9Ol7795f63TFBAMQMxjnJX4kPM/YMM8K5YptD8k1eCt8y/Wv7yxYxn0wO8/6NyzqGQ4z782UkyDvh3hP6N+hv8WOek/9rWSTqDG4j8g6prO4/K7Py6FO7ULc/C/txDreY/t7T/n8E09PdPtvzQB05smJ+O/LizvUvbB6j8oyAPNJ9LMv5gkkz/C8NG/5djc800IAMBX2OnAZUj2PyBEj8rfVMq/z+a5zJ33AcBsfISHKofmP4iqP6qpasc/mOnv2RW+xj+QTD45sMHxP34k6dHah+W/zolBovtj+b+AJqRUapnKv4R0Z2CyDuK/AFS2O/2Wxr+X1OoqsGbxP+CKTwkMtre/EPU84SHv4r89cKsHqTrlP4npQN0oQPY/kHTGazHQ1j9wUdBFfr2zP1AQcqgVXv4/Ma/3nN4j7T9Ealss7bLTv4ASxdldgag/8Cqp3qEKxL/4B/BJ05LAP4yq53ZA0+G/IEc06Ofcz7/R2IFIJwDmv+SIPItGytS/EgoMUgbh/7+WKMY4Q+75P+hduqhAsuo/ec4bd/9GBcAUU7dyzsPXP30BzUOw6fI/ZlpKzLY95L8UhwnbS57Sv0SvT2OlTfm/GMPjFW65AsB5pqh9M8fmP2jKg8xMl86/gjcLK7cT7L9umoDUaG/hv6y1+/UhGPE/INiSAm6mzb9i8XrFzTHgP24R2TrP4eu/+CWQkSp40D8Q3/24BBXXP4RhHpZt1eI/1I7lTi+m1z+Q88f3ClXFP7B+lYlAkO2/CO13uVQ04b9yGvQ2R4P0vwm2O3UNSPi/uFQ9mnoLyj/6ZadieocCwBRrV6kP0t0/VDyo67aV1L/j2+KcbpHnP2g64kvD98y/YPwDoLIP0b9QZav55HrBv1YHLwWG3fI/AOciCCLWuD+o4bosIgPzP01TnZT5u/A/eJsaSBezzL/xWMX7Q8TsPzTIAZ/9Yfk/RvTZ1xnL8b/uuhl6ijjoP1GygddVu+m/B9wCSsOz8T9qKW7sAS3iv4QYqyXZE9+/5v/L8tar4b9Zhuh96VDrvwKz1lUC4u6/sBZxwDMtsr8gw+7wMO73v6DAx8gQqu8//VViapRI9D8pXCORcuLzP5EiVlwKJ/o/KpB9PXE75r/otp7ftoP1P7i8CUIgpc0/KbhXyNmD6b9FkGGiF23zPyBSlSaMQ7i/R58GGv/25r8o5Xzv3jPeP7Cj2hLiuvY/+SKm27g9AEC6+nQMxXX9vwypqNqjitY/NpZ488SV6T9qtifLuUX3P4VCKIpJt/A/kDXHqYJy578ocEVkGOLjvyiZV2J4rPE/fYN6iAa25T94VID+0JvIP48Vx9TaJv4/GpWVAUqq8r/A8Vsv1jPHv12/aAW12Pq/KJ5AjOvf079yZPYhkwzkv2LBuEYHFfU/HlYymPmb8T/gKbnfvFWyv1F49C6OjOg/0IxfTazwzj+OdEIGlNrvv6QTpD8idNO/MBFwayj7zr+wyGTlXTezv36tFzi2mOi/WAwP7h202T9gvcLz0jO7PxoOLCu0HuC/wPbwjZ6vpD9g/szddhG5vyhIRTutoPS/TpI8XBv89D9YPWaw+GTQP5qyTobvleu/uIW3q+ix3L8U45WPGRz9P5wt7GHL4+K/PIvKZlmG1r/MSusnbvXbP/AgGs8LNNm/7Ga5WGoJ9L+i1AL9tlTwvwK4x6hqYgHAoKCwjJB2u78Yo8KPLjbVP+iqweji7sG/EBhZ/H/Av7/AXz1H3hrwP2OIuZJi7AJALVOwSPujA0CQcPzm2wjWP5sFCGYs+Pc/EDKQbwzztD/m12d+Yxzyv/jarBtJccY/CIk8c7vuyL/MXGD2kvvSP8yjQLtMxec/IL2l7+Dq2D9cmLxweIfSv6ZFL4xGDPc/p5Yrd1IH+D9qflMl0Fj0v5yAkoEpU9s/5cxsdTnk7b+PVVZ2B5TrP0BvK1hDqdI/2BfbhC0m2b/oBV7d0QbjP3w/tPFByNI/0OxDX6Ba279GUJ5Bo2rjv/CVrI3HSPa/70vK1Qci6j9w4pAihZOzvwBmpCedX5Y/Ae9VlU2r5T+WbJQGU5vpv0iSpaBpAMY//A+GIDSc2b8WrZReVFnyP2jlBxIoHd8/3/9dgQ/m/D+Y0YqFRtnHv2AMgQus1cK//gqHDxnC8b86ZF4okvv9v+zCPLaCQuO/NEcuIUtv1j8zBDab/8rmvxHvwnJQT/C/vGRpW3I34z8KlOiOgJP8P8HPCcag5+q/mOLEsLFk4j+YCZmelNrwPxikFbw/D8a/rBC/7rz0+r94SUEHWX/pP6gjZApEwuM/8PoXqjPKxL9SpePX18T0P4BqKWlDKLe/CYDYSY+B9b8i6qXv7v78vwCpfjHIA6G/TsFQC5FQ/z+gxBtNgR7PP1rNNHYnSOA/UM6xsjoc/L88JaFz10biv76o6aOMJu4/rnFBnMc04j+6fR0oVSj3v9hVBncG/c+/JEDw129J4L80jFgwpCPhv3ubcUkBROm/1BnbndhC+T8a+jliIiIAwFDpFxXxdNC/ALWT8QBr87/HXHQo0T/sP6bEwNedbPY/2m9DyyO44r8srSJtFi74PyDQFR+rIMu/QMbHPgMzlD9wE7wfUx+yP+SZTn0at9q/SvFFefjL8z+QPTo8XiXIP/ypYZCUY/e/aB9qODFWwz/4kMhmI7TTP0C+jNjoIdU/tHFXU3Sf3T8YihCyvwLZP39BWSJ9UPE/xNEFDt7xAMAVXxL8nE75Py7mtk2sf/S/MCvRIY1JzL+ovEK6b7TCP95n+nm3h+G/p/xG92Lg5T8At4Gk84fcv1YfjB7cueG/QAMeSaL+kj92Rr5ELT0CwADu7Wow9WE/oD8xQ9oc7r9wWI/4NMfTvzj1nsIaVcQ/KEb+q4Jp2b+IIJeVGV3Fv78D1ZxE5fG/GUqS2L8NAMDoULAcTuXpP1k6GZ3nYfW/HOiRVe1O17/u+20RlaD3P2Beq1dqGcw/GvDmA9Df+D+bVFEKB/nrv4WHzF5ZSv2/LGg1cD5n3T+bUqpXsE0FQAH7NpesJfS/eH6KmyYSBECiM389Qmr1v4iCdAQtI8m/ntLWF04I4T/h4Iw978Xov6S+voVBEue/fHbO+eyL5D/LFn8vbc3pvw7jj8Ozcec/Fb3ZXprF57+E1SUsJ+3bv4B2NSuuGeQ/YY67yojLA8Cwcr5828G/P/ifOrzbecW/oBP8H3EH07/0eOUrPxrbv85NyLtbkem/MLy9ZlCy8b/RS0LWUxHmP4CseIJhNry//mtqoW+a578mSOZhSPzyv/8DSlZ8A+e/bc9rHHFP5b+UTGyzFHfpv05qoD9puQNA8XwbzlrI6r+8xEht2pbuP545FW8e2PO/xIOm12lw3L84JupLbhjpv1z1LSeY7Ow/k05I0Sd56z/wQ7nSEGLsv/6BncEIFOC/SLmLOBQT3T+o3md7eL3Zv4LzofOSigJAQL2SGfMgyT+amIPNJbbgPweS8QSdoO4/+AWFUF5Nwb8CdGAmVr3lP5sUapvFMOU/uCEzvbK43T9EN7slZ/r+P+npJ8oYC+6/HUy3ZECv6L/RTAeWjgnlP5VRejmXwvK/IAHmC4Qc5j9W1nQVz1Lkv10VyA5jiO+/Cbu3c/HO5z9p98VE14j6Pz4uGupnyfQ/LPbB6B1K07841TLNM3LRv/AJY6Q25sI/+FETFUUcwj/jpL6Uwxnov0vto4Fz+fC/d6JuFSQD8L/gdzacMAzkP8tO83JKyfU/1fLFjYUu8j8viIpcsaTsv5So+iSe4/K/xObC9olP1r+wAfgVZ//cv0xONNGEGdY/2OGK83Jb4L8suhQpqJzQv64kb80LieK/lik2qTFmBEBQAAz0PrTQP9V+y8/+ZPu/5vWQ5lKF8T+ucjlHjtPrP2g+b5SWvdo/4XNl1J1U9T+UAh+30E/RvyqFGy32+uC/8VsCCUGR8D/oUikJuMrNPzTTNYZHUu0/FEHboLys4D+4jBlOZdzav9BO66Ylac0/MCByfqZ7w790e7BoFdv7vzWoMYy6PPo/bP4oLOl18r9o36AcmIn0P1J9pNv6IfO/RJpXxEIv27/4omXrCb7zP2DgyR5bPMi/nmIuejO4+D9AYGvzat+XP0Cbrpdlffa/JLk+UfDy87+Gd7lnHaTyP3xPnc61gvI/zIfPRxNw+z9gdPQqEq/OPwIMTJOh9fg/sn3fcjir+b9gPhPKitm/v5iatklvlMY/G0vLhlal5L+0vXVmEL7oPyfa3WhQ1+e/pAYW3PJe/T+q2xcRjYnnv55YtoSAK+q/wH/ezxMaqr/5ZWS0syDoP7vAw2oJfeu/VF27DKTl2b9c4I/GChjXvyCl8zMGss8/i2INqKla5T8AUi96M+R/PxRvFn0uH9C/ACvzjCPi2T8YDlnSVzL7vwCgTSXnKUM/xmuAzRq/4b/YwNUkt+vrP8yAl4ssoNu/TLBtzA/S1b9eIi8eTt7+v/jmm36EYOe/FxinDNyK67/7TvFdJPsFwOiQwg/x6sk/KM08AbXn8z8Y6Vkdop3LP39IIE7PkP0/IOFo1f7Cpz+6mc/MqVHkP2dUGiaFqvk/kEEvUbmQ2T8M+g9sKhHhP9Do+tQo8eI/Cmm4VeIS7z9QgGlcmX+3P1xXj5xxSfW/Bvzx6TTS8D9n0iH75Fvwv8JqrLffuvQ/KRZHt9GpAUAoaHamu9/Qv+Pbp0i9//S/0k1OuRRB978a6N4c6t70v+wGNZKX3No//2PV8h9a7D+5IbMkSevkv8iAcE86UuM/GDcZiUuM2b8Z00dGUQPvv71A/cMTBfQ/SImkReAXxD++8tcTWc7gv9gN6ijd7/o/kLLXQqMltr8GjhEheF/gP7AG/DPgVbM/Yqu4RhJw4T+wYvOuO33yvxJiucNWXuS/IA5IQwpWAUDiDD/Jb+n1P0C5eGWPmfG/mPQgB1HS678YiOUlmXvAv4Tkj8RPFPM/QMNkVxfPub/siqZGdnbzP4RCq7CxT9C/YDbC9tQAsT+ohNFAKc7NvzSC/Cr0gN4/jwUcZDYj6z9koWvuYBD0P9iLQCJq+uI/gO7gKGDv3D/QxaNwkZKyP/bE4vp/teM/kMwusU29t7+7SqEi8fHlP8j3eXW0G/Q/QA3VshBm2T+w5LgGSFC4P86I9+8Wtek/KN1oaIiV1r8A5CNwGXB8P6JfyJdrQQPAEAMGBOIp9L99mhDQOYcAQPxLYmpds/a/IHhLmiTq4L9KB4Av9lnuP3SwDRy3O+e/EDjNXai99b9wos5Nk8bUv1DQ/rNlx9y/ENWlCIc38r/OoB5sVCbivzSvde4vo+c/QA56qfij9r+QSBlKuCTAP7sdd7jqJwRAaO/NoqvN0L9MF7Z7cqTTPxBqp98tTvU/dtX8N24B9z+A3G287KCsP2ViTIwMOAJAEqueWhRR4b8k6gUX8db2v+BjjjRHGvS/zNx44SO01784bWBf8bzfv+CkLN1GmrS/sPs4AoRI0r9cGRa3cNXSv3AKrpl5rNY/xqNzy0Rc5b84w4Uflz7CP1jGH0r8LcU//a8AttLn9b9gOzaCz6vJP7s6vHGdeea/cpRCnKsF/b/g/oEIyGKrPwCHTqDGoZ+/aMR4iYdK3j8UZWohupTSPyxsao+mwuu/KKBHkhLR1T9ma4Wr4L/5P6S1K9GLrfM/eL9MuDX/2r/kyuwClWLjv54kQNYnNvk/9I7WqRtC3L8qyMgtcDLwv58N66hSM+W/gm0nSB7947/qtT50SuD7P5ZgYZxrMuQ/xuBPVYSE+z+cgjBpLU/lP6wLUyk0P/m/fBnavXlG0j+1UFlDxFDmP0APE8f9Jse/pCpwe39N2j8wV4dyKr+2Py6HrySw+u8/IBvq9fXRsb9ahqpTiZ/gv99KxNYgdvA/JIHfLgVa4j9wpFZpkdvgP9Ji64+blPK/dOwpIxPU8b/AFTaEeCajvz059zn9Wuc/+JVf8YDKyb8TnSTJpY/xv5QpBAMKBPq/TjZ2E1P08T/QKWJKRPfGP+5A5+DULug/5WPOK0fr7r93t3r11dToPxSGHvFTE+A/fNiKVN2E5D+QcN3CAfTFv1gDPWA/5sa/TSKMW01A5j/o0u2MGODKvwDuibbwr8K/ODn631YqwL/OO5N+DCXiP/CDTFfPKrU/AII4GFywa78a4j8NzSX3P/qsjI5XJvk/GmC8BKyZ4j/664dirRjiP2Hq87q7re2/gptDvB6G/r+Wrh5KawLxv4CyRfHYHPs/H/ywSJuZ5r/watnpugO1v3ywzumQkfq/qD4AAN7K+61oAAAAFAAAAAgAAAAPUG9ydGZvbGlvIE1vZGVs0AcAAM8HAABQYTw+FuOIP+UOiy5kpYk/FJjh/lX2iD+eR7ne8KmNP0DRTviefVo/m9EVkhinjD8zGC9q++17P6BrlR94W0w/SEvS195BYz8FT2P2GJ+PPyffb5ZheYc/srwja8X7nT9wj5EMg+pSP7icqNSkM1c/BbzFl9fQiD9r3s6w/HdxP+mzoLC6u40/5pHtEKrbh780YWAP3+h+v2bO90a6/Y0/GB66qPMMlD9Y46bAX4ajP8L9GCHB0KE/5Sb0O+6ZnT+0n1Q8YnaaP2ik26qbnYE/mM2GtxjdYL9ZvEIWkvaHP1xZR5JZKXU/ApVY0Il6jD/HAKpEuSZ2P8xdFHwrvYU/sYKJjw2pjj8GBgcrpnOVPwj6sqO9+Wc/QK6FExLNOz+BgffcLUOdPwT/tMbjz40/SM4zXaaxeT9IEVnetaJmPziZAvrH75Y/2MEbowFeaT/hgm78hmF4Pz6Nki7OmJc/EGgu7S9Ccr8smPl7cpyTP/QfNfdgoqE/L95ZE9esjz9MIqrU6vSbP8M6I7ppTIY/EaTtiKk/iD+KzlmJqmWaPxf1b7TyAo8/h57JnD6ekj9ssMl3ZVyXP07tHx4K1Y8/bq3edJB/mT8TgaL20peEP6C1Q1v6Lkc/FfRrFBiQjj8QkSumObRJv5psjiSl/ZM/bIYCEKsymD9wnxhyhcJqvzCjHiTXG0u/ch3c1UL7cD/A6YAJdcxFv/ArB6xL3YA/y9GgZQC7gj/8H2AmnNyDP8K5AX8646g/kFXP58AfXz/BZmgjGEieP+cwZ0oD7JE/gKU6MW8bOb+NWzhyACGZPwkhzuY4lXM/z+iZ6/Q/kj8sqYNu20qFP1TataGr6Yo/SGIMd6rXV79ikOxqfhSYP7Oz9lnEUYk/LcRdvWkvjT84ePRIjh2NP9Xb+cYbh5U/6fRW/t+vgj8AA6qBczqQP8BFUzW3tZc/+7AVpke3iD+k2Csi18p+v4wnmDbopXy/i+Bw5VrHmT/A2GMAzn87v6gDEO4StnI/CVQM479ooj9Y/8kIGPSaPya0GAdUuYk/5v7ax3oslT9sMXO3tfiPPxYS8amqeYK/0vsf3CzqkT+yf6lYLiKaP5BD73iwtH2/9jQyJ/LCjj+gZ0B1W8Y3PyR9AwyusIc/ZLohpA6lmT/rNx5T5PdzPyVm1TTYMpI/WP5A4BwLVj9m1HhmNamKP+97aCLFjHo/1F779DYXYD8Nr44NaRuUP3qWeWS4qpU/pxvSHe79dz84vPpiZziEv5j6SB3QFJA/iA/sTvKtW79cQ25cv/WOP4psFsVKSpk/2tI3d6ORkD+w+z+jJFaDP9NU6ivchZA/YgkzNUolij9GW++6hN6SP5GI0zY/PnI/IUzIJxTVjj8CIgyOD/eKP/AFjEMgDmC/PPEblo3lnD8VfT/QMveUP0h7PWu+T4o/bHW5WKfJlD8NE6XvGpWIP3VFcxytxY0//oEHBMKNdz/wu5h2vCyYP/on5VD5qZ8/yQt+jNY+kD+3IsDbxzWUP3+KUgAt24k/YsqwGuBYk7+WQfXtxlafP/zI+oG145I/9ZyhmjoLkT8+BTy2H1GjP32wuRYMNX4/ZBLl301wlT9AzE89j1RZvzBznSkvf3S/TiyjuJVLcD+CU79ymfySP4HBBwFgJJQ/cGo4RbPqbb/UCAc6X2uCPwhbYvqBhmc/72g3DN7FnD8wmw6UhU2QP8pOL+eOZp8/FvFsR7Zlez809+Z/Xod1PxqJViUy6os/bPMyq8fpcL/7tsUK38OCP8JrYh+h0Jg/6EsCCEBlkj8ysquury2EP3R80yaZG2u/Wed/lmNXjz943O+ZAlKOPxAkuuXO9mU/IL65pZ8/RT8oSqEM6Yt9P3E15G3/IH4/XJ7FJ9iydr8MYTxTS+WAv76qZ82xJok/tNlqcFfalD9iI/lQhrt9PwCT6c9+iW0/kkW1UUynkj9Ehot4MsZoP6ia7/7yBpU/7KCz7Xt7kz94roMjoEpevwsTxAXoJo4/nLYWHF7ljT+OrlKBLXaNPzPvYAsiy5I/TP2LhnJ8kj9f0RF7xluGP3TKz2laO6A/PdazY1OYjT+Sm9HgGyF8PyV4c5tMf4g/2oFHSTnJgD8AgZgdaBUcvzCWORk1tX8/juWhZftknD+noAiGXmx5P/S88N4UY3O/WC98INhQeL98Anke2YagP5Dpcm0LKGU/IZxZ0LRddT/G4FUqkjCDP/sYF9tClIw/jZBF2SVcnj90zZ4uYLOdP6iERjDxRGC/yGDjsKKskz8gmU81G4OLP/Yy2CWPEIu/4JAh5mN9er92K3zURIycPzNCqTPF03M/RUU6YsU2kj8chQZE6cuKvzBat1ft3Vc/quWnIAJcgz+ss5Ml86SSP+CUqxigOm+/aCz7593pjD+qjJl2YjGBv2I/jTD7LIA/VOplggHvfj+KqbW+Q46KP4Ak+pvn6ZA/LrnrGG/cnz9m7mwteqmPv7pGee6UhoC/f+WRKKQRlr+WSTrnUHCSP63bViXKhJM/CK7XESYmUT8TBixixLyRPyDiWbrR1YA/XmVWKrRxpj8gFcGYMr6MP3un+cmoOXk/jc0XAtVPgj8S13A44wiTPwwU9liTEp0/QgA8ASSimT/dQlOApwSLP+KRgVVQyJ8/DRN3xQ49iz8eYYGqbGyVP34M3DdoRqI/NprYxDUDjT+V1wuYlC6SPxlm79KP4pY/5drTmnkUcj9G9EADqs+VP3hFbmhwIJY/5ufM2qEFdT8UnjthpHOSPy84YWIdrH0/wyEzGCObiT/EDZk3CFmcP2xnzi5YwJc/dQDd+AGOlT9JhbQ0NgSSP0DCE+pJP0i/KzLtqDDxhz+skbUcs2iKP7AxOm7FHnK/GAphUwstlz+/FefcE76cP4p1DN8tWoc/9iaHdlzWkD/gVt4gjYpHPwxpssSRSIs/Zv0o1sIrmz/urfY34juBP1Wh8Li+F4A/ZExtcRX2jT9k9WEh7Qxtv2riG9dCRYW/CCZV/D1UiD/un5NpW7CQP1p7ARMeToQ/MoGdIVA3kT9u8Zc/c2OGP+qHPyqFtng/2DfOBgMSlD/NXXTwQK+LP6oA2c8B5pU/UHwaoQVxZ79YpimrUW2GP8x/swUjUpG/rgdcALOTkz/6scrhFxWSP/rNi07wD40/bSm5G83BoT9n3vt2J2qgP+zZ6Rp0Ko0/H5wZ9RDfcT8EbECyZlJrvw37YT8WZnc/VFPGUR11fj8cbof4FsFpPxTZAjg/toY/rIYanOeuoD/wCa6xuiBmv3V44sjwTo0/gyc+8qnCgD80S/EV2Jpiv5qWcGyexZs/Ot5125KEjL9uELn67T+hP+gMXPWVUlk/0wzUuCZkkT/cXCnZkS12v4r/WruTVYU/7gcTbODjhD/29V3ydZKAP/OzIT/QO5Q/2ZRkFNsCnj8tJ+Oryyp9P/NhQ2vXIZM/hJRyjyfZhz93YtYR+8d0P7HRDJwUM5c/6LQAljGTgj+EaCOrjQaEPxbrV9NSvZA/ZHKBcQONlz8puATrZlycPwjmoZSiu4s/nPc5qW9ogb8wa57O00WfP8CSuyAGLZU/+3RNPNFIdD9utbOQVghzPxyPFR0KyZ4/HKHVny8Zkz9ajwhyTDOIP4sms6hJ3ZM/ZDk6e9VXlj8ArJsiMu4PP2opL5GD+4o/2XEGmnA3jD/4fzBHoEaTP7SQS668OHs/L6vpggZogT/AKUpoiq9AP+a2HFoAEos/AMR1xPV9FT8KWe8se8qYP0/SOueZz5G/gF3lO5xBP79SOCuzlkaUP6hKSaybnpA/YLFxtAISVD9BmWodmd+eP2EzijmFpI8/0egH5O6qkD9BI9nQ2rGFP5Go6lgHVpE/QlNOXU81gz+6hvvyBzuFP2XXyDtZ2Ys/9BrGV1INnz9Q+tnKBbFgPyR5GUZutW8/zlxUFyv4gT/sFN5c9RiPv1PvMTFh3pE/CxjZx8g4ij9g0OvBlU1dP68Uo73tV4I/m6vBtxFjkD/MOfxLupaSPyittJfziFA/M+HAQqO1jj9IF3IXW2ZyP/zUpx1dy4w/TEIuri+1Zb9R75RtzGCVP9jsVMxsX40/LH8/5lwSlz+NhjenMLaZP4QKkKuklJQ/bIZsJYCIjj8YO9M/hUeUPwbBYKmvVJY/91RE2tI9kz/YCLuFfOVRP0oqnHPAIXU/cFDfdTTQcD/kKZcpmO1hP4RmzZnMsnm/dKWK33ofcD9QxBCesLxjv7oxNEoaHpQ/d6pqoTB7hj9+Fq18RoCcPxxKItl8Np0/5PcOjrMXdz9X0aBn2a11P2fyyptU8IY/RBpabNnHlj9tJm1Bx+yQv+esa9/FXZM/K0JT876PiT++LUbUwKuEv/RaAH/CN6I/R7pmBrKGgj86xjhnT5yaPxSbX+iGe5Q/AER+BPPZkj/lN5GnbTKeP1j/Y9ocj2m/nt7PCAWOlj+qByOON+eLPyy8kua+/44/nd+pAu4onT8aqTnO5Y9yP0eyThpFOYI/Xv4iCEFimD/cQeUsqQqDPyQ+Mt3UzmK/FMlmNwf9kT9O7t1PswORP3pt32scKYo/SJ3YiEETiT+XCRmmjgSJP13bnV8bqYc/EO+z2EqblD/ss4NfQGiFP6xB7M2cbYQ/LkFOLWvioj8gvwjymnI5PzAmmRkNJZ4/xGVu20EJc78cTvp4JIN/PxCCpC1eIJA/4vmif122mD+0aLG09BeFvwAJWbNBFZw/WNc0m8aVkz+B3jym7CCXP/9i/HcQQ4c/Apht3O3Xkj9GXerjQC2IP30Jn9gHopE/iySS/zQIhT8ohGuvJAaBP045KrdeqJQ/LuctSN67lj/AQXo0nVWkP/514osXG4Y/QYQPNQA7fD/Yx81ZokdcPzpWfSM/Upc/2ZzGxGrrgz+OjnS2VVGgP9Rg79LAZaM/5NsF4rHKab+4zmlJ5p+TP/za5bY/P44/xKnoauxEjD8+KviwCmOUP0DgXT3q64I/wjXuPhYzlT8Sn/ZDUCWSP+UGhIr5EXY/xzlF3OorjD8YYGNkdfORP1IuLXC/cpY/cXX+eoxVjj+IbQlH2KCQPxR+iIB6TaY/PHrc1jzubL+ArHnAgNpjPyD+9gTtdYM/MuHsEVK1lj/dVpmVEvN0PyIX8qRlNZM/8NH7JkWjmj+JblKPVnGZP519laghFJY/fG/p9Zc9jr9eNMNln4iXP5fgWZdOg34/jDiWSTcbmD+Tt4Qnt1OAP0mIg8Nx5n0/whqZu2bpkz/rJTEOo72TP+qD/qqoE4g/POi9RX1lZT+MdT4Yem+aP0iRdmDYu4a/gJc9Z5/lRr/nLDX4OS6OP/O5BsByBHY/Oc3DQCZKkj8gQ9mc8FqZPxySAl+Hn3A/pQ/AKw9diD+q6NA79peVP1wYHrOjdX+/YsIzTma8pD/XicFhMVZ+P9LJ7plcvYE/nG/TIm9CmD/wE692hP2UP41KbcdhDXo/8Q/rucngjz+jSossQE18P4CfysMNLBW/6DDI6p1AkD//2DDfq9iPP+Kj9AsqG5k/MZrTUErYfz/KksHrITWBPwSzd9kOLJk/m9/gsA/7cT+kXauBtLliP2Zqjl9IU5M/sQMhdw+5cT/xjsbisD6WP9bP7TjQhI0/ENQE0YG6jz/gm2Ch18dLv84uFaDm8ng/OF7RuUHDUj/oh0OKjPlkPyoxyo2P0Yk/HOCcvkI0cD8oq1URW7qZPzDXzqFWj00/j1XszhsukD/ielQ6MUuVP3QDH7uhJIE/kq+GkYewgD808vWltYmRP+77V0KQEYU/jFdwxhxwZD9KVEj/x5yHPw4PYlEtqn4/kZ3jHlX1kD8WUDJU5dODP5gXSq7zTFc/ZMJlKmj/ZT884CWbkXF7vyDuV90O8Ug/HkvnQI5zfT82Nu0ZnhqOPyzao79Sqok/wEHfsAGvcb8goDQZYWhav0pNghC22YE/fqCg3raogj8uqMZukWhwP3Gop03NbYg/0BLBBvKblz+WRTFBYw2BP9q6G0Fcu3w/B4q+/7y4hD8XVnH5E/yJP+ArqWl7um+/2iaa2jbohD9ru/ZkTAedP3CXhdhaZFy/8Ac5kk7lkz9zLwnswhqQP/Bb9KbWCEK/UBnLtcS2Zz9QhHTnrCNEP6I8F2IyDY8/BMoDb0zubD9Gg8ACAh2VPyPMOOFtbZI/mT1kTt1Dkj8+xcHD/OSXP8rrI3hHO3o/Cp5sEHPjpD/A6+hxCXkwP1pPDg9vfZU/zbTn2MYveD8A0pVlHB1Tv/iW5muSPJg/B/shuo9PoD+zEmoaeLCTP1yb7N2taI0/Zsmim0rsdj/txEsUGICQPwAgxQH/k5E/tFi4D0N6cr/LEiJ9Usl1P6BkVUMxYHe/3i5mSqKPmT+hqaY5L6aEP1CNU7mj4ZU/auZNgm/XmD/+kOvBLlybP+DPOvPzjaA/HjTuJoJ3dT902gkJwfN5v0cOuDLNDIc/IFYdaFJGej/AbE3uW6QlP3JSP0CoDZg/nObq1qKLg7/mgJKIms1yP5dDDqaADng/MsOpUMM5lT8Ax8dMM5cZP+056P3NKXE/3nAfDaNamj9AD+ozRzVhP++1I/svwY8/uZ83/BxQkT+/vprWOumJPzhApGYwQ5M/sQQCA3JBnz9wvSIaghV+PxiE7Pnxo4i//qADGfBQmD/YIoFpEGNmP1CiJO6qBFy/MA/NUNf4nj8Q0fAg9nZrv/SBrAXJ5Go/Ugp3WnrJkz8mp8SdyYiQP1xqK8No/mm/I5eCqI1jij/EoKyX1/2VP0hHA9koQnG/WUwG9tEnjz96uJWFSuaGPyNmMs8P0nw/HBTj0o4PnD/UWTziGmhqP4ha7MZ87lM/tOWIMa/cbD+XKIPPt3WLPypDQjSmIqM/xo1Wo5bRkz9hmgh8c5mCPyqmT+PoTJY/3ZbLVAEMlz+HRwifHbefP0AA3BsvIG4/NanTLfCdlT9pYe9QL815P6xyXTW9gmS/AEKPyfmIYj9Pp1heQ72YP8CHo73OK4I/ma3h9TVTkD9IC3k8/kWVP/xCNvIR/JU/6D9W+KpGfb8sq1WBTBB6P9wpKww3Uog/6OlbNoFvjz8/b3/vSC6TP84cZmH86oc/+oTrqKbplD+AOUY5wgJdv6qrTa3nupI/iRjte/l1jj+mf7Tdaf2CP90mj3YhHps/JM8XnbKYcT+SbIk+UqyUP6CMCOLmb1I/UAVHWrOChz9AViK+ZeBvv2aEplWA0os/GPL03NZjbz8xYYVD6LWHP9LQvFaIm4K/1i54ZCnzkj9Z5GoHDmeSP2b25bqHoZY/IE0tECOgaz9s3CE/jxKKP7CreC6A20Q/lM50+fzRij+o7SIkwU2UPwfoucsZyHg/8IByPqNJhD9kw9D4cCiWP/mUE3OwSnM/zve83/oXlD9fPlddh7+Svw3+Ut42MYk/GwUj3KJwgT/O64ge0BOCPz1bdRVldpA/mav2aEiBij/+KJrtFqCFP6K6QnAdZZc/tAqb1Jbtjz9IhFX8x7JmP55WeM8LD5E/XpBb+R4Kjj8jodXEM0d+Px9s8FgqgZA/zIIS6FhckD+gaEZPh8eBP6Q7RRi8EZA/C2UxNUYIcj+4GZKo4kF1P6ZXNSSX3I0/dSDOrCaJeD/uoDNqB5+YP2hGgDVaLYI/g4L2E0zCij9EAX7GKnV7PyiAQ6dL+5g/m+icgtNtkD9FMPboXTmLP3yf0IM8XpQ/DpzKZRr6kj+hWsoLN6idP8QlP9fUdIk/IIV56Qd7mz/0Ja/q3PiQP9I57GFjo4g/nJwgn/N5lz8GLorbolaMP9ixZMd4S2S/hfhRMNc9mz8h+kllYlKUP1QqV6VLwJ0/zABsSQWVmT+Q7su6NQtFv3J1OQg1aYA/2KgWiDeXkT/7HDBaFHV8P6oGIAmxgJg/7tmhg+bdjL9032fM0pBsP8wEjHVyFWM/NTbHDoXwgj9EGfgHH5mWP7Xb6brHsXo/voMQVCeuhT+e7kY4o5yUP7SqSWVXaZQ/Fswq6+3ogD8AO3ik7vKJP3guAwUZaH8/qNxe23bvkD8AnKqOjX9fPwDwRYt0KPk+wEs/jG85Vb/cw0U1C1eAP5NdFuOc8Ig/MNZ2g7QeYr9cK2xFmUmIP5OkgK05Oog/+Kt2B61QV79Q9S9aA0KFP4A3Q535X4I/ALjl2ryOKb9cCqPbiZNsvyWicwo7D6Q/vP1Ur3ABjD/sHQ43sHuEP65MxvXuPo8/JUv24QwKeT88JxnyMpCBPyjnztQL+Fo/0PjP2NP4mT8oEyaF0IKVP1uCirIn1aE/41x4MKfnjT/ghnkr/BY0P7bDlEBcUZM/HZE5O42VpD+kVKvyBz2OPwjAIdQRoI0/2NuDi5tdlD8QaNgj5TZ/v0KN6VMyLXo/7AHyL5xsjD9ehsknf9+gP0AhIN0KxpM/4t1JSjz9pj9ePbVpWXeYP59FWmN9J4s/qPeaF/CFoj+RLtxdq+CWPzvrHuIgzZE/lOgxZmXdaz/22JQEw06bP6A/iIQuk5I/bxHpkIp3gj+M3iVIj3GQP+QYUSxiAm8/0ne/ySahgz9wk+bCjXpov04XzzDuX5A/3rCPpJFikj8/0LtQeiegP0dFGnzIxZA/JXWY1biCnz/7s38/+/agP3QY7JVa0YG/iSbdj4uEnT/oGBs4D/dfP5oW34AQlYe/XONPFD85kT9eD6BkO0h3P8OTRAHxSYI/uvsb0LaGij9+nRRbH6KAv5iQS7n+3I4/XYja11sPgz9TBxVgtHWFPygI7Orf22c/RMSPxJszbT80TEVHaVZuP/aKlhdF1og/jfLjsUwSkT/ajvEkdHCZP4BQrML3yk+/sENrO1PPR78ckTaRG/91v85Qa61OVpg/XpFDsq8khL8yTHOlT4ChP57WIcpfkYc/etAMpIYOmj88IHoiNQ2QP9BH/I9DXV6/Ctx94vvSkT/2dx22ruCEv2wMjsWhj4a/h0boMoKOkT80ocInvwqNP50LAD02IJ8/kDwQbsH2WT93JCS1IFd6Px1gGeZPR5E/6LbXhYvcij+4CSS1RfCBP2IXhbXNuJA/Ol3CcMXCkj8sYby901aNPzaG+XNhcps/dXVuv7SefT+NaReBqhiMP2BQqFZ0/Zs/lNtOcsHfgD+CymLZsGGCP6I7zRWSiYA/dsstufkUfz+k3FaG2xSOPydYz1cuMI4/lpWQ6X05fz/Zg/W+SYGRPxgMR6pq5Xq/ywdzrtDSej+MJ8YL//V4v9iWcmH5x4O/sObAh3CLjT8vmbILSa5xP/690zdBgYM/Yg9FzWUojD9e9/UPe52Sv5pFIm1P6ow/gME/rTDomT/A2JeBOC4qP26OqThhY4Q/vVtJ3ZeJjD8WK+QjwCygPzfObWd3gok/UPAIvZ6dST9scmYE6sqCP+n5w8Sq4Ik/VDrd00NeoD96Un80fWKMP6Dqabr8SYE/FroljE26mz/g3vrL1zBWP5yTBCpDUpU//JeQpUXhhz/0wcaZNuSYP8i9Fh5mf5E/GmLS6YJ4hT8xfNfqsFaLP2yzqQh5oJE/cqcM3hFig7+kaqGbw8+UP/ytKviqsKc/g5jpUIsWdD8HH6jdwRKHP5Lt936UZpY/6qeTLp3vgr868MQZWcqEPxI1aIoeXpI/LGVPEwcfnj98R8mcPCd3v+ImFqduu5U/AP6PVcLKBr8YpaUAMhWMP1Bck9Jm8F0/ABIcEAc2+b4Ol6n0TKyBP/4J3X4vEpY/d60izy2onD/O9tk/U9aCP71glVtPInk/bsuDRBTJiz+pY2oD8Fp5P5tcdNHYmoA/RTSqLk0ZhT8lY+GsyY+eP7bAtOHCuIA/wOzmTUYfgz/iMYfGzRV7P5h43qRH5Vi/sbjDvZGOcT+WCaNNhQmCP9wtnOgeOHY/ukrsZsp0fz/o+uUDN8OeP3aPXh2I8Ym/IOm1Im94QT9SHNcvEExxPzKo5obST3k/8NWcXWvGVD8mbcEcKHqAP9zs1720gIU/4OdDuYJniz88KhYW2YWYP48ZXuOeToc/cODef83BYb+Uc7ADGbaAPwDsOUH3Ny6/nrXTQK2jeT8qTIdCY/eVPxSJJXQOJJE/sMsC2CBXX7++r4ifWA9xP+GPWSVtoHc/XSrGvC8+gj8Lp6URFCKNPzTX/SsFyW8/bHVm/Ji1ZD8BRZlrFJB0P7gTBaTQSWG/+Ju0ol23db9/5rVguamFP3ziLu1TWZM/6FTNvhF6Vr8KJNcen4CEP9AyTvkhpGk/LiWA16mkkD9qyplvOzihPyAGBUzgVJU/JL1fZ0QehD/ExAXLtrVnv1eBIuDQWoE/MiHKroE9dj/ejYEDQ7uUP5GafuABk5s/rL4PNMVklT/tnP1Gpp2cP+iOWACfLoc/XthGXA6IkT9XF3fHIBZ8P1pprEcukIs/rY6bRxk3dz/zjy+MoqaOP1Dgh4zGQGA/ogxD/RaahT+AauNgiX0dv9nn/OFKcJ4/mhfX9p1slD/6awNn+ZygPw6t9CN4pqA/9g7CmG3xoT/QqnuUTBCEPxNZjx9i4os/tDyrvVR+cb+32UnGSdqGPz/vlAXOOZc/yKH5l3A1jT+mJVOoCqCGP5qgs7PZV5A/wwHmKWJBlD81DvJCZMugP6xdjqpnq3c/EMkvx845hD9U9JwMRSiXPy24V9Wq4J4/mAEQfyA7W79aTwqzb1iaP84p9gF+0po/Qkl7awHqlT/ItDsmxTqaP3Cu4Wc3+Gi/bpRvz8cOfz/0R+oEEpeBP84O+1nrgIA/pFXRJ4mNez94XEG1Z9qWP3AnBJfFAmo/Ff4rzVYpeD9Ye7BlK/SNP2TVJc3P6IO/6MIKixZjbT8QlVNYmyxsPywxJP7DVXy/6m3f9CACkD/5dMnUefWfP+AhN6Nv80k/d+6QHOTpjz9ChRG76hOTP0jEPVnsgY8/dGJQ5llSaD/IMszU8QFav78SA/DgoZU/58Vh/TOAkj/gJWx8RNAwv3ZtfyLx8pI/WoqGA13Iij+2Nd5oYSOVPww3buaCbJE/xQeb5eTlhT8Al3a5djd9v8RO85E0anW/kJaVt5rPUb+cGAiL6ElnP8J/kuQNhJY/dFs4jhfwaD+qNXMf1vmWP8A/ayVGx0o/A4ChhomVgz//RInvRMiOP3hZ1Mde25A/COzCM7KShj9oE8Sx3SCAP2ndOkqS+5c/4J4Baqh5br9Aenet38ZDvxjBNvm0fJU/ZFy31soDYb9kbaKp8rVqPzBgMciVC1K/lMYgpdHRhj8sdWWf5spyvwO47QpYmpA/DtJNm3gilT9yTDtXnrOjP/BYlmNCEnW/JBlI2uavjT93JyQ+6eqYP7rqH4LbaoS/H9cwLfOJiD9sWdB/2up1P+66/G/YXo8/oMEqBDa/Sz8g1mrF0kxnv1mP8J+59oQ/2kQYj4Cnlz+snz25ccWFP2w7pd69WJQ/6nIbF3dWlz/iWTQcuIeFP/RasEChlpo/GH+kNsJ4ij9mQ72iXUeBPzTBOeg44Xy/rcRkIJSKmD+9qIBj36ueP/8wJRMiXZ0//jzobVvNjj+z/222L/t9P6jmq0qLRok/bsFVIrMykT8BwIiFFbKXPykeRA3uzH0/blZdQr0goD9AOXHUblmEPxROGEu9+X+/Hlq3pOPVlj+YZQSGGq1yvx8TwzP2k4s/sBTwvWPyVL8G/KBvFUCHP1zPqvllJmm/GCFA7FqcVL8e74huugSVP4fB6CABrYo/ueJj7+41ez9Kdd4rSFOHPybFSMxiyZc/ktbqX6ULgr8tgGyEOt9+PxfPFNPQI48/eHOq9AmcdL//lh+I4fiBP9Q46AU3bJM/D8ZsrZvImT/AfBEQ8IqSP8BKJjQsHIc/h+ss8sebkj8eBEc+2jObP2ppBfE4Q5s/SuENvtbBoD96ZeyYMx+XPzBEmLCO9Um/tugl6Wslmz9C7k0I86iGP5vYtw6VbnI/u/QntKKpmD9Fz27+4ZyOP1B9M7xKoGM/5EgRL6mYaD9U6FjE30V4P8Vb1acr23g/Pjv4/R5+oD8MGHSg6UGEP8S2r2a37pQ/KyQu1e9LmD+WSYjBedx1P4DNZfko3Zg/Phx+Luu9ej+UvjbyIg9tP2hnyZrUB4w/NX6NUq3udz+Iv5vrhdBuv5QQdRfPNoa/CSmbS+uLlj+1kMDFL55yPyArZ1tCom4/YMeUFL5Raz/3LWlFiC5zP4P1SvMLeI8/C++anwavlL/XmmGlM76SP4OaOlfYC4k/SjA+nS/9hD8ojTV2hp1tv7g/cnVMZps/jPlSpIZHZD8ATLPgcAyVP87yd5LMR5A/7l+43tD5mD/+2Fi5sZ+EP+SlNzGjdnQ/LOJb20JFoD+GNpfquNKSP/WPUspHJog/qEJvR2tjUr/F9v6qVHuaP1ruhYhnMoE/sJWwq/UdWD+1Jj6AjCt0P6J+8grSHYE/Mpi7JL50iL+oWjnOQpWQP6I02SA2x48/9/QO7RGShD/x7Dmm4p51Py9HcAoWY44/K8hvQSZ5kj94VEHNMdiUP4SuOHiopJQ/gHm8VLG1iz9/wBymwp50PxRWRhpOPYA/O6suEYSOkz/A2sv6VDMyv+5vBcUsOpI/LTakaPrGdz9ciej+q0qXP4DGDPPMrZA/UEAZypEOiz+wlEkMNMNNv81SL5kSQI0/2tSqlhAsjL/wTIZ601dzPyaSL6yrG6I/5Wvg6SAQjj/QAQa2c9R7v+zjWa6XmHY/FX5IwNvjlD+BI7fNQXOTP13P/C/lTJC/oJxqbp8aij/eA0s/GmiRPzRXcafh56U/eqv/fEBbmD/k5Df9cwKTP2DCTEDesjE/9vFG3jxshz84RjSTMrZZPwsQxL8okY4/2EGb3ZTjUL8u7+M+1El7P5wjcc5sxm4/llprJGqugr90mOAATStiPzXln4CK/IU/jUjk97x5jT8Iz5uJZZlwv3t8tUGUpnw/CAfu1783lj9KsudqypCAPzC/rbqpXoU/I0of5d5IgD8AMPriwp7XvkyiGflgMoY/vRJkA6MimD/sSKiRjRSGP236OuCyUJA/WHh44altdD8WIQy9Wvp7P+JNWL+BR5w/EA5M9IxCWL/C0E8p1CeRP2ocz2sSzYM//Ae5vokNiD+bZnYAdsiGP3yYxVUkLoK/Dr2fydpbjD+1LYGjTzWHP3lqpDKeEYQ/jgZ5UemOoT/tDN/8wgqbP4CMHmvGQCe/nOHF27gueb9eUTd10miJP/YpPTyKEJU/WKYktLxddz9cnb1v8SGCP3yqsy8Hj2E/MShJY6kGlD8bSsGAWdpzP4DtTRjeoB8/ctcf74PZhD9A/QM5GWWPP94azffz2YI/9vmpAREzlj+w8DC1lql6v6hwoefwH3W/32vQrDAshT+FKen0pWCJP1CYlJ3LIoQ/Er+0HMFxoT+IpFP8bxpsvyjRO0tNAYg/PjHI/MxTjz/HRKiWyFWeP15DuWAdZJM/rzH6aD1knT8DnOW5q7Z7P6SWt+H9bow/R17a6CHZkz/ate/EhrSUPy4dn0qF4pE/3XYw5/Tsej9wY4GAsItDP4AvNedkyJU/DJ0RfnpHlz8wnfxRaGWHP1dm57Rw2XQ/zDD07bqVeL/d1aXaHy2UP4B7bzuCjI0/UERAmqCoVT/cNshICcKTP8yr5CHalJU/IfHdj/16ez+OhflPTROiP7bmLawRt5I/CIGDrmWLaD/GABmNFEqJP7TNSiWbV6I/jmtm06DdmT84woGHMTtdP1z/mZCpT5I/Ir5yb7talT8VzUTJ2ed7Px9t1vIfB4o/uKSbJqRVU7/Qx+U/XzWPP484wk0BSIo/IpSh7PayfD/wpbTBKXyHP/8xQO78Z5M/OEfxXkL0hj80tM2QCDmTP0mbHfQaPXQ/Imh8uBBJib8pAYidSxJ9P3ggmaubbaE/hPQ7ZOxjhz/VXmi+95GfP62m4YHVopg/tK9k6E1sgT/8z7SNlCWQPyDZSjPQxk8/4mNqBIL6hT8I4XELI/uQPyAlPDDA2oE/FYYxJD24jD9VuskqCAx7P2vuig3U7YQ/hNMPy84KoT/YtY8x4QB3v4guzXSJFpU/zqocVitzmD9KzJKi6/KFP9jwuesF9H2/7GYhnEQAgz8Ajz2a/ztbP+pHj+7W0pA/NP1xxTTbcD+IQh/qbHWRP0DK6p9iSCS/RJuWGK+Jeb8w3N2jL16hP0F/vYVUwIc/OONMcb3Gez+iIePly82VP41yhvRYU3Q/kEivi0BfgD/E8AoC7wVxv6hkPQ6GY4g/rtfFUR/EiD/7CUs45y2RP3Lf3kWF638/MSwiW5HAgz+za8yXqo9+P222NC50uoo/AEiIq6+0jz81onhxE/qGP8gWYZxtLoC/HOixuQ/Cdz8gYxG4Pc9+P9hdH7ndB5A/KZ/9KJxzkT+Ol+RQ1UuOP5iYnzFTlWI/nLNv2R4oaD+K2+ZvedtyP5jsLBjnsHg/exCNBmXCfz/MscKG14qUP5Sebcurb5M/wPShwxJ7Yz9LJ9BMAe95P9S+0Lv+U3a/kv21lHn1gz/ghedIwfeWP6hQcrUsuIY/VzD0xSOTmD82Es6IGUCDPyXpwQOOK5I/OinS2HAigb+Aw9/niUc9P3WV70B6z4U/sC0PahqKdb+JBJPA5CCHPyD+fv7+8m0/u0Co738Kdz88GwPav8qJP251joJ0wpU/Gaj/1YjeiD9P9brO0Hx6P5tSBQWp44E/QHKk4NVnY79sv5ZKwAJ/P+CVzIqQHJY/gPdYRqYGZz+uu9CY8jaAP50oXpVz+H0/GZBtJniKhz9AhEDZTINvP3L1gO/Zv4s/QW0LxCKwkT9GFsyX76WDPyy8SpDm85w/+Ch9+Tkqhz/AIYIMghxlv/bXgAXmOJo/sjy2yQC0lT8HhVmXOa+SP8vibVGrMZA/CklCH/gAkT8qsgHU/nKKPyAFCle9LD6/id85tAHSdj/Cy8vx6LGUP4lSDIzwLoQ/iWLF0gffgz8lUL538ReSPw5X3PVg2nc/SAPIDHXtkz8KCvj48iGJP660ifolboU/KvCgyUnWmz8QbwAtTGiXP1GEK13UYZk/4tdbGzWUjz9WJaMQPrCbP9QbS7G+jWQ/md6HJgrEkj+LZd2e0yd/P0HaLwY5G6E/mI/E7bzOkj/SWAcGE1N4PzZAFsqqpps/FPwBoj2plj84/dB/T0CkPxBfJIYto10/iNWyMGGjkz+Q3KjT1zZQP5T6sxbdZIs/Rrqs5T1Xmz9KWiItSsudPzBwFYrGsoM/p4qFd26KgT8afbQ2EMGWP3JP6YtS+Is/wHpe3BH5Vr+WTMC2mmeDP1xVV/Zb/IM/vkdfQJkJgD+27uVwL6aVP7BEIC+pKEG/dH+uGpprcL/LKCFevz+XP2DDtzbpp0I/YDuDpPJjTr9LQyL4tTyGP/A1JGCBP5k/CPQCNQ32lD9XG0TBzVx/P6CJODrQADO/7OGgSeTWnT/WUZHmZDWZPx6LotEaR5Y/9dKzqL+Yfz9AiQMii0AvP6goEIGs+mu/EwAE0c2Fnj+hBMTnJe+ZP3ekDFksJYU/MkgiHuDRjD8SRgrpaP2hP4hEtG9U242/QKUUA6wmY79FHGmF9IaSPyK7G5tfyIk/UFnlCf3QmT9Jc2u5VdWMP/wWdnj+UZE/3rubvXavlj/RRNPQlfiRP+/aaBxBTpe/V5v/hGAImD8awDKwSnKDP50c8hFDZXo/wHocy3OYej9MHhn7kSRqPxirGN9vQ4M/DOTylguJcD9YQaUZty+jP60NSVsG15E/t5STycB7iT/vG+9hEuqWP4FHgYtIsYw/bfErP6Jedj8CHjqu4Y+DP2mnd68enZE/eByh19thlj80wfRh1uxzvyeOgovgFnM/L0ZHQARbkT8iuLPD87agP8AjYfBE/Zc/Pm6IE0gJiL9i9ECwt+aCPzm7bHh79pM/OF/9QMkcfL+OcVJmlzOAP94XF7ZlnIg/annnPAyViT+YIPzHrCtVP/DIIdEve1M/Q3qTpKbiej8QCkkWjyhpP6IJ3ZosCIg/PJtagTFYiz8CKCLaTmaOPy7S6RpYjow/SFJvv1Imkz8svbMmjA2bP5D64eExcVm/2LZd05/hUD/0iI0zw5+Lv6DeMZeip4A/Vkbwp2sLoT8gau8sbOY6v05xwsuqqJM/aNQhEb/0lz+AOHEDEJGXP2TTlA8mEnS/0x/kX9rzjD+YcJwA0MVtPwbA8vd0epA/Me1yUDAHmj++Q8oRD0yTP4CZbFL9TzY/0g+HZ/rBkT+jt2fNVoRzPxg/p5RELpw/1wvaL4KUhT/EsCgm8A6KP3mPSy3oRZA/9i9TeFPjnT/aVaTIUqp/PyC29yLfBEA/V1grbXR2iD+wzWwlR4uZP8r4HTwG7KA/ORG0Z9hafj9o9Isq+Ypdv5Wb6oOH0ZA/5AP4Z82Amz/0R/ylDHBhP4aWfgHPP4w/zjZUm/FPhT8dh5w+v9ycP0dIC6EIN5g/3xO9rR63kz/8bblzWvtzPxz2CFGeeJ4/q2AInSa5iD+YZ81QSDyZP59Utz8IGY8/HMyOMSXgYD/DZ6XBKz2RP9RCnDfICJc/chqnZn2HfD+RnPRnAoiGP2Bbf3URiXe/hjfBB5sSmT+XoNqlN8uFP/0gM3CJdpw/nKXC/nVjar+mKWkHVReBPxDI0Wizfn6/7spmBxKqkT8QbMmVO4plv7CEvEaUXmK/sxyvdCz7fD9KN3RhnjCFPzauBXlmXnA/Y3a2mCjgkD9CKdVpeUyLPyu3uClpMZu/wPYFK/aPlD/IlJCRMXt4PwDAfvh/fGG/sKOv8OLAeT8IvYmN08maP36yVvPRBJQ/wA8y7lm/mD+YPc1f/UaGP9LXE629fo4/HlPHhvGAlD9sw7Qr6t2aP78+Def5eZM/VFv14vy6gT8/LbJzr3p5P+DuSRNq7m8/YCFbstIknD/tnEMtmAWCPxDQDh8KBIY/PMwYd8bahT8vaUev4XeIPzcplsCjxpE/tW9Edg4aiD+Qe6YQSlpOP1gLBTarBIE/r3E/nbtVkj/HnGPLzcuHP62mKYqzM5Q/plpJb3Hqlz96xr4qjl+EP1auUl1rlZY/+xIysizxnT+bsu8w0i58P8w/fNc5woQ/EHxm9KxCdL9kxMcpUNGUPwAeeTQou3U/LOcrVKROmT8Gwx6Nc0yMP5wJ7Kjca4A/2lUfsgP6oj/OmBxSznCdP47q0iKOjZs/tGp2RLMJkD/c0B/mmwKgPzTDvyy4cpQ/42psdZqCkz8I2MsSuJJgP+gvNN4Yxlw/pSo6ZsCynD9Iv1w1ac6TP2k79a1Cfnc/tC3z6ukOkz8s41OTqH2ZP6D9LP+6jjW/3Pq/Qe9oeL9AnAtCq880P2w9XMWbspE/Jli03/Rvhj9Yx3/SnFJRv6yXSZeprIQ/ZtcPRR2nez/XYWTBjNCcP8N9cd1Iu4k/wqyyy/4jlj/30Tq977uaP4JE5Sy6zpE/ihCCIF0biT8Ai3gIYVFNv1ZWo0xr63w/ieo65UoNhj8BrfD1ezOTPy19iRs30KM/gl9mnqWzjT98qn++lMB+P1jn0jQ5Mlo/8tnXD5E9nT9mzJw8XDpxPzzTyu8H7IM/It6lQPcjiz9tWceUzRaLPzxMgLZGbaA/wJlLBfEHkT/CYv9OLyyRPw/GovF874o/bGQ5ncdvlz9LuGOrsfKVPxxl9WdvOnO/HW55iAYylj8kIkuSzbOhP7BxBWWCwZE/4p2k9a4CmT/UEPrPokCVP4CbmXO2Gmw/Nbxg55R6oj8OXAKBpoydPwATVgU/xXC/gFjWza1JJj9kQOun7DGDv/DD1OK/AZc/gQFY3K6tgT/jy1oGlV+KP3hq/ZUL3Zs/ze02NIzBkD+At4yS0sFhP/2rbBQ4t3Q/hKv2/qOVdr/EZN9miy+aP7ue1u8HaJY/IBhJIaTlmz9Ojonea9eVP9CYQQvd7YW/M2imPwGbij9TZS4In8+EP7aFRNCYy5A/xMi9D0SRZT8tZ5gSi+eSP6C9zLqwMYs/1Knwe71Ih79la53x7raRP9KMKOtW/YW/qJNza+7GkD8kAwNkg/CYP184Ag4Vsok/6EgXW6nPmz/oqyOHUHFUP1BU/hB3gJc/rAb8CmYSkj/WXLMJV958PzTVxYb49mo/tEnj/CYobz8ebdDOLnyWPynsX5VZFYA/8NoGDMAnkz/TSyPt9xt3P7JMDw/KA3s/4ODm3ij+iD/3MJvJN6uIP9+r8VH6zpc/ErxI2rcohj9IxklEB7ZWP15ckNzLDpI/QE/PMCmBhj+oYfikY7Jxv/MnVUwRwII/Uo20oXnNjT9eXpf1JZSGPxBZHa9J8Vg/vB6AiUORiD+SbS0I1NWAv3y7AENbrHO/oNuoArTjlz9AQYfwC6uaP/04FkGruIM/7HElD0oafr+ApS9JSeFMP4wmgAS08G4/OlFGTLRFfT/KR+vx6PVwP0zWYqb7C2i/zk0gNDPbkT/UFYUih6qFv6UbtdE9XX0/zeMe4nbbjD9rBgDIdkpyP8BeQWf20EC/YDxM0Fo6er/AAh4c9Z1fvyH7B5QG0pc/1Cg1490Qe7+zuBFEnJ2eP2YT0CG/iqU/Sl9/Cp+2kD8b7io16R2QP+67W/jADJk/8rtn9xehlz+QSYcFcTiGP9RzQyN5c24/nMYTemOZeD/ipo1ojiCYPy/9Eef1FI8/yNfY+ozFXj8U3o4I2ydwvyjXFfGxqHu/mUBs3jv6gD9cg/vZkNiXP4TwjpUG6nG/pZCVb1nndD9HxGy24P6MP4xcULkG4ZQ/YztYUXl7dj9+4T8R4wuFP4Bgb3LDtja/0Co7mtynbr9LX5KlF412P9m6KZ9FKJQ/hDaGob9SaT/S4eC1yx2SPzg4Ul5XnYo/CifPeRKhgj/wtS7qyIlmv8/Y7XKR+ZM/+eNCUh5viz8AKIua92VDvyh+M7dot2U/WF297KwWbj8YgP6DZsN3v7DqKf6z0XE/iRWyJnebmD/y2MObnWB8P0hZ3bXB8VW/9Jd0rVJoZb/cz7uCjMV/vwgmJ1guMWs/NgBZ7sHihT9sDqzFEpGNv+TaNNMwKZo/9vySdxA3jz9ZIO9DTFWBP8jGV4j9wIY/gzpOwxdEjT+mWDmjDXWXP51+DscGWXU/GAG/BWF/gj8ArqrUv1GGPwYu9yldw5Q/MIJjOBUVlz/5FtnHGO+AP1BtWW7a4oo/nJ0+is+eiz8CaKiqcK2WP3TwdaUU/54/KiPKgklggz8I5xVq1/NTv7Q9laUWA5I/RWRG714qkD+Do4dtZxWgP80VtvEljZA/sG5WQLbZmj8xdsEPiStyPwRXLZYYeIq/KnLX7yJEij+AjapF7FtiP3BoHSlXWIk/rN0uG4AXYT/EZF8AuQeWP7ZcnkCVNpw/5KRwZXxToT9q8EdTfrqEP4AOxntMjnO/AsQjzdrEhz9HGNcENAOaP2JagxWK34Y/3P+d45dPgz/fe/a/D4yTPwScv9EycYk/PDcm4jAHnD+PCgzX9rWVP+DJMi5b0YE/8KXGoepEkT/a/e/q1LSKP1Jgy2bvwJQ/+v/zUsRomD+ov2aDD6+MP06aHw+KipC/8NfMlNByhD/m+zqntNOHPzuCkJ+KBZM/no+DHD63dj/SElxhrW+RPzJbGJ/k43Y/v1bmzxRXfT+2awqVLMaBv6cK72i7cHM/gPuYA3X8cj8Hg8mAZzV5PxhHZJN4v4m/YIPH0RhPgL/CVB4nQa6SP+/VE8kqS5E/NA9S6t71iz/XIx95d/WcP8ws+G7j52a/cJmTwTETZD8f4xVNZhmaP38dGqbieJQ/TCtPeMGcbD8USh2Cs2iQP1Fk9YbG5Jk/LJ4O9q1Kmj/f8Sqmh4KMPyeYshifHZE/XSq5gBtpdj8wZEWy73ZrPwliLOdwQpo/KGcJJUWvgz+g8yaNIZU+P7dgAtF1KJk/VOZwnR1Ikj9iQM0aGaOGPzr0s1dgF4I/JZzyUQP+mj8WDsmU/aZyP81SYe6i/Ik/XFvQCNY+lT+O/LpasPKRPyzteDjgfJ8/9fB6DCW/cz/My7p2HriiP9GBdALkFp0/kGPoZdNHZT9oNehdK49bP5wdsI+pxXS//P9tDE9ecT/w5niMk0+dP5gNjDuj8pM/oSJcqm0yiT88OlwSo+dpP1bBXLyZL58/Z9TuFWPsmj//G86lfheeP5jqd+zmpKI/Zblz9ZN+lj/LXdVlDOKQP5hFHb4OumS/SAf7Wwwzeb/4SIzQS4acPyA4iCdEW14/WmVy2poEeT/VHCPit22OP2NQKMmCGZE/6kIcxfOrmT+zNSptXIF9P0wKw1d7OYk/2sFW/1tpkD8IA1ZpJGaZPzBJyElG1GO/CPQ0Aiw8UL9EszBEEVFtv6A5QQ9Umow/xK7IkIl7kT8ltM9X6QqSP259bpUqkHA/nF5wmmGXfj9cYWn3iuyOP1mqjlnRiIQ/8AbjO2WWgb94ynCj+T6cP5iCHW4rq1E/sEgN2/92aj8pwwrGMlaKPzMmxzwnMIo/VUs0NtChhz9GjcjTuP2PP9ITvNGyuY4/5uXNQc6FlD9EwEt4fSOSP5uKptLuy4g/6PJoWXg/Zz9O6r7hqn2PP8DRLXtmh4s/Psrc1aVZkj8AEBHWAYpYP5hIozDPEaA/1B42pkQckz/MDDpIJCShP0D9slI2T2Y/dCFR7upwYD/0vZ//GvJjP7jytVY16Jo/tR4fJ7NdkT8vrHrEDkaPP6R9OB5iAXi/KNCmdAHIaz/xvIIouMmiP86+C0oFgpo//M0aSNIDgD/cbDR730x/P3CJBh+32GY/zeLnf/yFgz8f9zwSxK1zPyDx29w5Zma/gLqJVOU3cz8bIjkUz6aRP3COC8udBWM/vzEY5lTrkj8jl/0MveJ5P72Nh6xoJYM/VMV7Pg7vfz/FzP1sl5B5Pz4U0mYmjoI/FJBLFPyQfD9A92DnDLdwPw+6qJ6lNJA/rxwSm39Ilj/yEI8RKwuWP/SLKngI7J8/QWKIboYejD/saT+UpJCSP+sg2b08FpE/2ai+qgbPez+g33fD9cuWP2rYaIE2G4e/oBfNRmwhXD9T0fDDzIWBP4rjgHowjY8/7BKqcw4hfT+GkosDbXuBPw5+fBksv5c/3WGKJiXVoD/d4bEZYXGWP/ak8oj9HqU/rqt0UCcFib/YqyvmVq92PzJGCbLA3ZU/hNZIENLXkz+q+qKf+RVwP9jEZQqHPHC/ho3MeifpkD/Aq5WP8Jtov1xLffErAoc/nlJKkxhhjT9WAZD+e+mjP7AOap16pEY/zHFD0HB7YL8CCa91VJubP0tyI8P3j5o/sEnxe9/kjj/eAVuIkBmDP/xvCqJcs5o/eAlAzT9lbD84Ni+uYqKLP/U0fIvpJIY/qD4AAN7K+61oAAAABgAAAAcAAAAPUG9ydGZvbGlvIE1vZGVs0AcAAM8HAAB5c87qp1GwPzmK9xtzg6o/WvX9cJcxsD/uiTJ4ipnAP/rfBTtgqpa/ytormKZKsL+of9v7xDu0v/NUSYKwT8I/9f5QMb7vqT/UaULIYae/PySQv/aOEL4/sIgB8jLKZr+AYsZHCYBYP0QlIBawSL4/Wu4MbUhsvz9dgFv8g1bBP8R/FZ10PoC/01o3LE72tD9gczCvkZJ+v22artmNSbo/8GKIUcH6fD/8JqtNCsGpP+yuUJF4P4y//3YSCouOxz85iWBVF2GwP6LQ2a7arcI/Z7BrciunqD+0Oaa9la6xP2R7DQ8G678/PWklfoUTo7+wthoXmGKjP6mhNDBi3Zk/GSuaZmEyzD8qgLqpw3i/PyPlNt7cs6w/fn0AMc4yvj8UNfWLrn+YP2C8OpsZWmk/+siv6IWjmL9kNk+GJQeAv95D7tNxdbA/GdOsTrC2wT9mkQo8DtDGP68FNFsRZLE/ve9rwYFApL9OQmpZGfK3v5/5U3SnhaW/gwhtD+4Syj+mO2JPUaq5P9oLjceCzKM/AHtLU0bOvj8GAE7mKBqrPz6OwHmoPcs/Ma2gVZmNnD+sSGTyr+WlP0ClN/SPDE6/rPPGjDthuT+f9CN7XPK5P721K9yLVaU/LJ6Wj3Kdmz/YMfg+88F1P2cwBkjNyZk/Ep8JBd76oj+Gpbn8GayiP/CLOV3qnLQ/xl6ULjj3uD/FZaGHwcKwP/v+zVdvbMM/Ixn7J7TEnj/7EgaGcX+jv5EwY0oiTqe/2pBJKLaxxj/otEwmwjy7P14Q7YMQV7o/a4k+eZuZqj8i8q2Y9r3CPxyjlyP5zIy/44rhx4D9wD/AFV2vOqtcP062CBrj6a4/CAAeK9zjsT/em4tpf+mwP0GJKgHVcMC/cGgr4WWxuj8/O7E1gSuxP2zZmXMItrW/aJvsmy6kkD+Cy0tbGi+cv7M9Q72KnrY/lmxDsswRoD9Q46R2XY+zP1gxQKAkNJM/HVnAdiNfoD9G8JtoromUP0DoEbM5XXQ/BZF/z9dOqD+cGUSKUnCiP8jnIr98QLU/kHqbL8rpyj/mt4bArg+5vzqf5xv4drO/PARCcWkopz/IFdRac6C1P6A6G0a/zo4/4owl2HoNtD++jf77/fywP1J/AhEAWck/mJ2fzHwiuz9wovVAuqlzvwPaKuPI87A/f3z5DXlBpj844DETbzKpP0ZS9lFp4a0/En7R5gQ7tz++FDVaq2ilPyJcKLFVIak/UH5QM88fiD8mvhB0ndSYP2CMUTDX+Xe/bNY3tix8wj+okxqn/9fCP85raSTTMrE/9EZxjB9ciz+yoamtRjqavyPVkZF0gME/+MgB9GlVhz9dHbL0k6WzP+jemeBwbLg/StewD2xLyT8NyXPU1qKxPxjGoVE/q38/28Bolx6/qr/RRmnwVG6aPyRWWLVTQr6/DTGwIWrJvD+wFbqQuZ+lP8iZUMYQYKs/XxJE2Loroz+iL7FJMzfBP6wBTuyXEoQ/SPEzPPNVuz+UtSjctBOvPwbfrech95+/ALCdNhWpfT8c2qUjaGe8PzwBvP52c7m/Eq5v/VXcuT+QbM+2ycWKPxDqedMDf32/TMGPfDmQoD/H1yp+/dqvP7fldbaRY5w/QvqcDup6lb9pBpi7PBufP0P7tehN78C/xiMD82BMs78gebBvRhGoP+RVzN+XjI6/6jAfIAzhvj+UEu7PWFuzv2volRIYgrY/GrmtbEfwvz/uJmdj24iWv1hBu6iBMq8/kk6bymm3uD922xQ0g6TAP1+2ubt+dsE/L3d/gDhQnT+MeUu96d2NvwiQQRmx/aU/6jv+d0GDkT/iV2V/mmiWP2DGCpfu5WM/v0kRYg6esz/mERSZD6XEP0sW0n5Nzbc/wk3mU69gsz/m4+upC0u2P4U4M7U7c7E/aqE3YlWckb8aWLVNUO2+P6PC83tPvao/UYrU3ScIqD/Nc9/o9+msP0pTU/HN0Jy/YPJBfLzEsj8euvoCV7m7P5AOnZ9Ew4I/sABuJiwgtD9GEv5uVeOjP+51duqceLc/2U+DF7lExT97mYEGEV3KP/DhyxhYnYc/OOwFWXLj0D8ASpDHYCkTP2pSp9XaGLg/dAAnmtpchb9w654bu/KoP9LQP23cfcY/bMBISLOngT+uG6as2+mRP2QluVFWI8g/03oV9wRdtj8fE/sQSbCmP4b6wz/64Kc/chNdWgQPoj/TF8KQYoahv1Kh5FUUpLg/wGxO8P0FYb/xdLIOzLTNP18j0AEd58M/7oYNLtrooT8abn+oqv6pP0Staoj2m4W/RNVkcPi+vz81DjFiAx/Cv15BETyRtrw/pO7xob68pD/eLMLcSZHBP67ITF1VUcQ/IWtB2M9Buj9QOFYYYUzBP26HK9rswLO/jDEiQMwyxD9cDoFH0LOQP3LYLCV3P5Y/VgDLo3yFxD8e2NjHGNKQv74xOSeyBLQ/ZiEOOWvBsL+yazM0N+y7PyTMeaw4QJ0/p3u2yiyorj/fFncGlCiqvwtHnnuLG6m/cF+UhGY9sT8UANJnpUCOPz+/XnpoRbI/IJN22fgFlT9S48sGremzP2m4ItOsp5k/1hw1B9LPlb/Sz+vf62ydvwLOodKEob4/Uli4eW/NtL+KPfk/e5q6P7//6RksRbM/GrCHy3QRrT8ScVymbg+4PyL0jwiI17c/lOPryJAUsD/uSiAUbbHIP4ys5kyhb7W/4MCwMY+avz8wRMxknRmuP8WTm0l8Oaq/mK2/EdBgvL/rYPveyTikv9J86K9ScZ+/ZhIraQXCxD8b39Ncc16xP9Rwg428fLE/6ag8botvsT8IFA3bdOTAP+tXUB1Y3sg/oqJKeOIVuL+7YF9Gt7zAPx52uH1sSrU/g3GfSD5Poj94R+FTQLuTP04s67HOBpG/sDYxejGdub+z0kS0RBi6P7scEBpx1rM/U1VUnOFKpj92Uats3eq1P7hQbOeVybK/dMl8CXpPtz+BWACuFSisP06LXCPdcL4/+kMybjEltz8Y6Ou5JfC2P+jgeWn7sLO/Kcinem6Kqr/eGA67TrOgP9YrUEHSsZO/EIAZL70CoD/QvBAGXpyTPzNoPbcMgaS/MU3ozkVstj/mvPB0S4GQPyZuxbWC+52/vj/bIbhmrD9gz1srB7q2P6DqM+Lgr8Q/BkLs45RywD/JEa3nHh6kv5ofDhikvqI/xM07049Qwb8UJFwAAB+WP51pBIhhy60/6F20q/QGrj9/UMeNeNKxP+JYDt46GKY/qqz8tfBHxD9iBr1v+JKfP0IT4QbAYrU/NTx7mXBprT+lseeiwGeqvwJThgKGHrc/5l8ZWAyEyj+leOqRxRPGP7yLtuNwELo/enl4iQdhuz/DmmWfNiinv4iIgYwGE70/QGcJSZSUkz/GHyP4U/27P306AbBfDKo/eBMWZErUtT9Sc7xP+J6jP5CbsrceeGI//r6cA9oDnL80ipDeKQiwP4C1vKYgq5U/uovl65YRs79xSE8XAXu5PwPlWR0uYMg/2nbnxPpDtz/4rPbAlxWcP/DnrYFLUoo/PpClsYZclr/HorWqV9nEP2xu3zAc2Lk/FOzktmIdij+C9VK47Xy1P4wvy/5iOqM/0CPeZ9hmab+6aszw4RDFP/2wodjPhqi/loV8ZRImnr/QnxN+tgazP9C3aKUYyoA/7gf1+HJHsD/+1qbDjua5Px7vn/E3f60/jFAyz1MIib8srRzkiP6Hv/QwachF8by/rQ19BlBLpz/Yzq+qCXq9P8c/KobeKqA/3km6KyqSoT/Am0DCbglqP2hghwAn08M/7XfHj7amrb9KVzwlxPqnP7RnsWKB1bi/zpD4KWwHqT89m6ZgGjLBPwUSEDGWs7M/XkbQuI9ElT+reTVmFL+uP+CHvuHU8Ws/Wgp5RD+Isb882aic6BCzP98c3LkfSsA/JM/wb83yir+YT6szhkGnPyI75YttbMA/YujggzhVvT9JQbOI2nyzP8wUPo/Vock/REirqfrzjr9sWnIqvQ6jP3P2lNzz/ck/LlYGFSPvv7/Du12WK9eqPxRDlHIqMbw/+O6W4r0Ovz+IKVdnUiGsP8B89eiNx1i/1t8o4eT/rD+QuVHJRs25P9oJUlatY56/PH4JiPsjtb8aM3lvtg6Tv8bC3cNCZ8M/DWzI79w9rb9QlbvjST29P5mktjmxLaK/Wvuewf0vpD+XIOSesAm9P7WT+vN7V6W/5Z7zvu8utD+HkPM1T+CbP2A90yJFaL0/dKFx06W9uT8rLAzHgEWgP6+yFRiEhsk/8jR9ktROoz/AIoRw2eS0v03U1M9yZ7o/xuJHulNll7/QioX5DxW+PyZaYaDXebo/haeRi5qypz/8bL+tWbakP9iJqWk0brA/Fhth2c5zkT/2wjs8IFyRP6iJKe8FJss/6l/3lhyKtL8M9v/PzjK1P0SlJ9yttoK/N9SyUc6Zwz/A2TgqQ8GLPzwbQVhXdK8/BAaSRMKDg7/7JsbMsaqrP9yBHwmWsIw/gYlkYnUCsT9twpsvqC6vv/+KFn4vK7A/gRnkzpl4qj9enD7swNSYv2+bgHVao8s/7KcoHeSpwz8Dg0H172TGPxpY/1tmqJu/zPuRerpNuT97ez7y54edP6KDT9vdW7A/nhRU23eHyz++Fs8GC+ubPwCrbzAqT7U/uDewxHRCvD9q35pAJZ2rP4ad1TSHlMI/s0WiZKuewD+IlH6MGEyyP9Upa0K9LbY/6ChsyC0zsL8gjYd4eQlnP1nxjvqRbcQ/eO4lMkP7mT88762pLwbNP7YxDq8vG78/T2DMSqSNqz8TtyncQVyzP4snBGkmH8U/A6J5K3fnqD8gJxxfso+vP3E2vuMEGbc/8c1DdVpqq79G9T83QwiUP6W1JUz2y7Q/TJ9m3B79uT+enyBrXUTAPwl+m29XXMs/vfPidtBJuz/CD1Vlrn7FP/Ckoui0fYw/xonLMSsxlD/IJLZwdjepP8yZYBg3xME/gEeGiPT9Sb/ayLzBf7O1P/Lv0Tv8cKw/KKdL9yHitT8fSefdgPm8P3LRzhIox6E/YydRhB9ItD8kYS+kjKSRP0jMkbxqLag/XcK+Cxq4rj9nMQ3pcbnCP15nmx/2p68/w30SYbKEtD801UKmZCW5P3vi/EXql7I/7mkmPmh+lL+QURy1bZN7v4yZaF4qjLU/htEIeK/xwD+JZ1EWylitP4mXUAMJWrs/seFzQkY6rz/ZNc/2St64Pw1eoN04V7w/h4K4pIN0ob8MoUrQ/2OGP4k5pIyfz6g/Temnl5BTrr/JBv/WvVqsv/JDtg08OMA/Ynd/vMqJsz+o4juvOzejP0BMX94/Ino/+ISDl/hegD8IvIJN5NGzPwk3S4GZVsY/qrSEqNQcuT+Wy25qEhHDP7i3OsIZWL0/JhkYuk64sb+yQdp6i7Ocv4ZD619WNLY/FSOYxQb7wz9InDTwnsV9P4j5YQM49n6/ZUf2eOlewz8FUensuU6XP2SAZMz/VsI/9xvZGhVvwT/etCgrfFm2Pxxn1BhRNI+/EAX49Gc7sj9MixOJQzC9Pz5CY8Lc970/DlBolrQKuz9LXuxesYaXP4c4rhW1Qbk/sD8PeTrFvD/Z4/pSM9O4P9h9S6fsI7w/eqoEdzikoj+CjAOny9q4P5VNiPPKVbk/kAj0IngWvD+7Z/TP3qGsPzGNEc6x8bI/FG2tfpYflT9nf0Rgf0fPP3F2o0fLO8g/5t15N88Nkr83BROK6ZSwP1LVn1FzQJ2/3rY5uteNpz/nhP2HCxGlv7xpWXTEf4I//EUSCUsOoT8tZH9h2MGov46iXaPJ370/rNvmuz0Dtj/KUoXkI0LGP1qbUcgDaL4/jAr6U8mbvT/FlbuMDOutvw2BDzKmp6m/mhviT62Svj+NTmnZq7q3P2bi2TBFp7U/oIDw0EmSt78fYbjQCgHAP86oDs/bnpq/ooLlyoM7wD8H8Eg+eymhP6dctghXfbI/7LYiCK1esr8iczTLmaaXv/UvP82D26y/jNsXqqz0hj9E329DDmWHP6CQw7QRJXu/hgwgmBnCzz/Q97wz2RCrPxgYPgc/prg/kD17Crq6sD/TBPnFJdGvPxIPsnfK+LM/aoVn+3fbwD/5ynDc46Crvznml/PSlqk/eCPUtPq+sT9hfF1/9JTEP6bQHQYOwJ2/mKDgRkkesj/Gh8ng3Ua8P7pupA8WHrA/AO9z476Ewj/osFNqQaCDP+6vZKySrL8/OD4Ss76Jtz8Wt1+OE3CcP6XfucJ5yKU/9gc/8Ff9tz/BhFzkbIDIP2shsB9IJsY/8oeD17enwT/nxPA6CWPFPygE9+QJ7LY/3RxaLalzmT+xYL7w7qTCP3EXGsc8jam/1CHCtBrthr/Z1xmdgj62P+dG7i7ssKO/472+tntdwD9g/GqZM3Wwv6CZkY32x2s/C4rAjKngqr/HPtgwq5qnP/Fx7Syj6p8/XiGlpFsltT/BuVpCkZWrPw94ejfZks4/R+iN/zZGmD8Y//hKVOXFP9ybB827hLa/SksMCztkk7+4mAUWc9OgP80/CbVN56O/4oIq8aB2kr/+B++OmJi5P3bQCJKgXbU/+p4fCJYwxT/KLOuLM6Oev+ZmBpsrQ5e/V3cb1WIToL+NKfv1i2nBP/IKxjVLIrC/2qDDCMVavj/aRSvJA2K0Pw6+QaHodLk/Pt+zDRlGwD9M5qouFWa5Pwf3DcXaZ6K/zK4a09nJsz9hQ8D+qyKcP5nr+BRBVqY/oqj4JybryT9yohzILLbEPy4FZ28GH6I/7icVGiD3yz8eS7k06QyXP4CDLlYprHQ/bWYpNbsiwT/eF3MtRsa1P7Lan0yjoLc/qRI5Zle2pT8UfqVQM0qKv4Z1UNvVMqs/eAhO9cOytD/pCkAtPmmxP00oZM+e6K6/2v3QCg7tnj+RdPONm6fCP1Ca9Rx1wbc/2FXbmAJlyD+5FHAowRqxP5CCl9lx8Lg/gK9lc00FrD9xfZXrxkiZP7mSoLHWe62/06ehv/U3xT+0EcgfrHOyvwdRjVwZdKQ/zf0N+q8ysj+wo0bHHgK/vwx50lsUuI+/WuHo9Q76xT8exGusiJ61v0psVmAyALU/EDlbqMbNZT+o8MVNE2h8P2zbuV3mDYW/Wq3DrQGbuz88x+bNvCeDvzlUqN+U56q/BupdjD70mb9yut+TTvy2P+8JaPPByrg/wbvscYhApr9YI4f3As6wP35of2lprrs/scTJtWONyD92pqpDhCPAvzW6xLyOicY/2CBxzRvNsj+w4HLuMgO/P8Rn68CuNLo/eMX8uVNFwj9G1nvRPPymP67IK4hn+ZG/v0zgNexdwT8gb7WlNdutP4rnf8rY9sA/UfYxZAYesz9sNUM1Zt+TP+taxsO+Drk/RnPRW3F3mb/qCe6qrnKRv1v5UKT0kKg/c+2ydE48qj+ZdLKHmWCvv1cfNp0iRrg/W+leHOpNwz/M4yVsSsjCP+prSBSGnK0/SEh3FnVmlT8A7jtkBedHvzkGXeBxe5c/1P/Owa04uT/eNPB+pbe2PwAC+daYNr8/M9HeFyp0vT/j3yTjOvjKPzGu+N5ZO7E/Ii8I8JvsoD/UwtwasXi2P2koA3aFJrY/cL0BP3txcD85ShU29QjFP+5hSl7dXLk/yM+tRCxtoT8vXeiYay2iPzC5yeXMiX+/TiYqHDjozj+Kltf6cRG1v+dwzYEbU6c/x1nhg9mKxT/WgGukYr61P0D6iSoIsrY/0DzU8x18pD9g+71BP2nHPwvMUp5WO60/EXfuSKxuxT+wG/9kOjh1P7PF2E1Qc6k/dEZLlpM6vz/YwA9qq4q6Pz8ihnXcI7A/iJqMbmhuhD8M4TLjWZ2yvz4OL3sPd7Q/Xo78oG1iqj9V9x6W0eK0PzVL4ainxck/VmJrJrmtoD+W84JltUmYv7rzJUKIDbM/3htx8V/5xj9qFHCSX7a9PwmgiIRa67E/cp0rlTOTuD8MD8JvuaOgP1yAxb9afqc/VvPOzoVum7+0irmw0e+mP3HX06F2Sr0/jqEk6/EUtj+8R7dDV5eLP2tcZ6NZJLU/uCTxxCAqxD+WmMtcf1rDP7aAalU7TpA/KeQFWPUtwz/MAmWuOW6zP8RtGag2SYu/HokrD7I1sb+q9IUIHu2VP2PsWF2TSJ8/mI8Uyvj0sz9bLBk9y9Siv50iJGyz4rM/VGc5B+I8xD+zK1Oq9RauP5/l4jHkSKw/3IoMW4thgb9uuHEajsaRPwB/Huj5jDc/JjSW3LG2vj/K/fzgm4W/P3j4J0yQDHq/O0vGv3KTtD+WgtrlZ8Kfv0+Etkv/4bw/lnb47RWIuD9JlG5g7w25P2zwTizJgcQ/TkcZ8BVKv7/x0yCea2DNPzDAeMT2NaY/bb9euz1rsj9eqB1V4NC3vxhfihEUWJM/3Ct6KRZ/oj+EY+Dh+jKPP9z2z7pED5E/mAulr6+7mz9Py3O/GimovwKmJdthi6A/7Gb37xScsT/AhNVrAztoPwzSLR2xy4e/R0Q6YCTlqT9uEOrR70PEP3JOUMnlHL4/bIbCgB6cnD/wdqQnr+21v/BxmCFiMHm/2wyT8cGooz/CVwHMZZK8P2WGWLFpxqW/sJ6QTHvAyD+xwsxI1n20Pwwds4eOs4S/cLbqTl3FaL9gJAWmzrhRvwA1QoTkNnG/i/JgSwqPor8UpWRfAAa8P+TH4kz9+7U//b0mlCfjor8AGukxO+Mxv7Pzx6vR88Q/sGoxnC7Shj8iBFavXFLAP1UFU3ztM6o/aHFWV3OEvj8c06xVf2CKvz8qJj153KA/MAC3psSJhT82ob5/b7jJP5IkIW/H2rA/DEnCQKycgD+mbiJNFeSrP7xT/9Iq2oE/vj4QfvhpqT+MYy3sHoKlP42Mf6K2iag/yNi84W5ltT/aaVHCFzqTvwacajInKsU/q2D4GABfqz8eKYg8TlW+Pz76FD0Pjbw/FPMQB3/yoT8nnc7RuHG8P3lK5dG5V6K/xClxwwXEsT/JHgM2zZOePzKlpa6YDqU/tmjCahEokb89GfQwygymPwrXNYK4p7C/GtfqRII/lz9T8CalGRfJP03jdzjBnKy/bmQ1woHxmD/unTxqh43GP46UBTSUF8A/onB6gCLztT/5QViwly23P8mSSjn1dsA/sJrum0CFtT9I3aOfWG+fP+kYgsUhu60/kAuYywgvoj/wsNDPHZaPPx4152N96Zi/3qWJcCEfxD+rplAHEpa5P9EzBV+Po6W/+t3S5059qD8HgmvIMQK6P2bTCJYNSLi/TsduYtLexD8uSRpffk+kP/taOIJBfJs/CBWoS+61jT/DxUqDtLvKP5RoXFacjrQ/745eEJPYrD/wqTOavIi5P832M8BkqsA/8d/Q47ICpr8e7OVo8ryjPwBgmgpwFHW/a3gPAPv9qz/OOI5PSMS6Px9iRcbLUqi/oi5gc7F6t79vHCEuBtmrPyQseigRVrQ/o3CJD9eArr/cv1np2/Czvxzg9ql7ZIg/HKC9DSIZhr9qpLlGyFjEP8a3sRrTdLy/LUzYtrPDxT9AAyg6lvddP9YkbKxdBbc/CBU30tK4wz8CI+4RztSWP/tkjEW4XsI/mqlLqa9VqT+gxZMjGbexP5ABJaAMo7u/1PL2BwTBuD/pZbqCcLupv4zk6RYFHIe/h8yVVveDrD+LtCX057m5PxY9NTkzA5A/UOsU/j4mgb+mraLxxXWlPyTnk5bDgIQ/RAg7n8qHtz/5pJEQWmKvP0BOUZ2kFLQ/FAawSz/FwD9VnsGPW9ivv1YGijzfWqo/p0jQ1Wk0rD9bFjU+5Hy8P3BdjhGuQpE/23TgNOqqqT8FJvIMIn2wP0K5WHJGI70/2+MmjjjOqT83rW6n6Semv8NSmOF3Fa2/eMuP4Vk1dL+eMo7W5LOwP1is0kFjB6I/krDoAjeqmz+gEuE2Kl6NPwCbKu3dccM/G6IytXFFqz8A4msOLii4P7FmZuy3Hq8/DhBoquTluj88C+TIhs+Bv2S4qBeQFYs/U/XQPNpzxT/7Hyb1hS7BP5WlxDbtOLI/84m2bU7GrD9aSS6hZPmXv7yTlTKN7o+/VIbKkUKqjz9TlR8bBiPCPwIYkLFUf5y/LOns5YBuqz9gUee8c+a4vyZ/uuxnu74/QgkIjy8ltD+7al8Ps0GxPyDgnkfG33I/6juLl0YUrD+wXADrQUZiP2eYnrXtk7Y/XZtilyM3wj/08eTY40a2P3hIRPKzLoY/U6ldC7CSsD9/fxzKc6Wnv5zHMN01OsM/UJ+Qp3W8db/gv6Of7bhcv5LmVhmUo7I/mkvrgwgHuD/AlGgQ4S1GPxDg63Rwv6s//CH6jWcstT9keYeyPkqrP1BXNzdB/bQ/CzaFqHLFtj/SEto99d3DP6w5lNTyEM4/Cnadu4Azuz+DcV/bLiO4Pxq3WBb37LQ/DWhmqpojrj+GyZuzfZamP6mygurfecc/oR8JLfHtq7/qMpOAo9fBvzswNkq7ypo/pPVMLKw1pz/OHoclolquP9wM2NJAXoM/qvCyPvT9pD869nTPPDG/P+J5TyOjsb0/Pzfn1ACPq784fLD/vb97P+85ZxZJxJw/MEsPF4Sker8JN4qpFSClv0AKnlwo/Hc/M6iRyH0Tpz8Ds0EvAkOePx5zLWHRVKA/R8J0Adj9uz8437W1Qo+4P0Whb9toWZ4/VxM+Rz+rpL9wxKB9EuF6P2XG5RTT+ag/gWJ9l8D1qL/9UjP9jWSoP9BhujsqlcE/3hGvS1cBn7+mJlKROyvJP+FX3lU7ssw/mmD4txsmvz92Q1hqhdi7P9vS6tyzALQ/1oiHDloZnb/g/YQyIeqTP4S83DuxZrM/30+DktY9ob8zhCTQI8+kP7YDN6Uzk7E/76uNwoIaqD99plNOwjGuPzF0RjFxXa0/YOPHCL3rtz/HdjFpcD2wP9+WdlWk9MM/qUW7fn+Yob9QpuVhDTCXP/5EAFgLUa4/gHM9ePa6Ob9gkyscxSJVP43lohLUkrI/nU45cmmexj8PNRQkZSPQP8z05EhdSYw/l+R+LsPSnT9wCjMS1UvFP2vtUh+MebA/6+J4l/HBwj9dZKpyR/qqP7iTnLFv3bc/GnRCg651rj+TlfDoM/rHP+2UKcd978S/8HVEJqvWcb+1sA1vMK7DP2rPDOtE28M/nd6RE1XkoT93hQfKjP2xP7/HBhMZV6E/EKN24CTHsj+QGepytKOXP2xr/AqFUYS/TVveat3RvT/KC+ZutcizP1rE3nMO2LQ/RHbbOa/Yoj9KFhJjVo+xP2MYeUYF9s8/yXy6mOBppr/bPeq529O0P97/m7vCdJ6/garKGhNJnD++89/dqsfGP+G1Xb/c66U/Fe+ZLBAJoD8wzBSCYsiEP+guxel7V7I/9LvBff6ntD+A8Pu3A4mIP8IhSAFDlLo/OZJ5FnRooj+08SNjv0qSPxkp8hZZlbU/mB9fqtQ1tj+M7pCGphfEP3UjAG3KZ8Y/wexNEb8DuT8H5+0I6m7CP/YyQSs8dac/yMhI3qZQsT9+Pon87cO7PzwteEzAhKk/IOFPWDuhtD9AEbJSue7FP0qXKVbmiqo//jIKDk/gvz91L0t2Uf+jv/q/W1taZ5M/sULvyOiBqz9gy2LdR8q6P5Otooclpbc/nCSTbdRRtD995nMh2R7APzlvtOaOmqw/71iWHVOCsT/85vgUjTWfP4DcBRF5RlI/ZELln9QOgr9Bbk+ko+2yP+pWk69gbaA/ebC5JVrJsT8bnGrr+vzHP035vhC09MI/QgF2fbdnkb9Q2TRQ6uh9v0rceyeuvbM/ElxVzw0Hm7/0MXuS9PLBP+RwOPhuE8E/mgWj4SIduj8U3eBCfo/DP24+wmq7W5g/h8pvmMx0p783/07naoO1P7YJ1jSbVr8/6QYWz5QJpz+03VQ1WYCKP4c3eBQ276C/S5/ZmwqppD9cK66nm3WAvw+qsPs447A/8sAxJrcQxD+MSnAL2OaLvyIHnYWDB5g/8t1XfjZ5lD/slb3ON+eyP9CUio/1Zm2/Ct3lWiVykD/vupjjH9uXP32bBqIrmqQ/S2YD5IOrr7/EuDPcSRuzP0C27e0m+0I/Wl2rKq8rnT/6Njtq80rDP0GMTLnmibs/n/IGmvjdsT+YxTTnmkZwP1DEBO6yMHe/RjI7LlXPl7/IYBEOdXGCP5fXVQG65MI/GyM4ORpUwT829UpZmuvAP+B9JANf16Q/Lt3uE2JHlL8QnSkhkll3PxxRXUumrr4/X52QmbsesT+eD5NcPKu0v/+MINKpg8I/LFZbb2OFpD81BmH3XuudP4Cm3httP2A/zdlRWp0tuT9UHv0mO5yWP1yA1nRRysC/9OsmGi7sgD/Mz+eIrPWxPxxVI974Prk/OL96xKzCxz8KhXhX3GeYv9cRQKB1q58/hBSazCe4gb98iIgvBNeAv0fSHWpoJ8I/clW6EhUAlb9OnCrIyYSxP2Iujy9DCrE/t2LC3umiwT8k5qtXxpG3P9AnNy2WMnK/2l8bjHNwwD/0H6svaIyJPzL37OLTUrM/4k/DjzJWqD/jU4de4/DEPxPvQK+sO7o/QI/jtMfUSz9YNYllTtJzP75gWiQax5G/oq3HT5fGub93Zpzm/qS2PyIiu8EgO5K/6kJuRYPMxr9qaAgWlxmjPw6ffCSj6LQ/XPstjxOPgr+6tB+YyMq7PwhwvSy7JLo/ZZTwS7Pppr8jORW1twSeP0AOajsix7Q/zvsU5OR2xD9g6g2cube8P8wZCvXCAYO/0wNoLiQQzD85piWO0aunv3AxTVBafrq/exUQHAGcoL/ccQWNJvaHPxjia3xc47o/s9QeE4MYnT9MqQIYul+3P/IGlhL9ObU/WpLim0nHoD8GQ+q5Nw+ZPwwPSw+H2Yk/BtWHLnGBvD9a6e8RNuakP/hE0/q6rq0/u6nJm8NFoL+w0mDd/HVyP8kW9IfYYcA/WTi7/9v4sT+FIM6Z67ijv3MVPw5Xm8E/A8k/tJMRtD/ztRY7/6eovyhZw411YY4/IcSatEl8uz8fmSZal/erP+uYn4IopKy/WJx9WIOdlT8gcK3m3/prv+s36ezXsqg/MsegQ4YQsD8R12t2Cvypv/w6gf8jA4U/hrTJu3kivT8IKo9sSQWyPzfRwO3IPsY/3UKWnmiwxT8HmPoWAvq6P3oCSTSUt7M/UORAEnZTxz/0UnaDyceSP+hxy9p2zb8/rQicJ1bbsj8STBqTaGbEP2yxVb3M2rY/oOBdWPXwVL+24afN3a2Zv6wMvynL3qw/ZH2XJ/KwuD+cUEZjlUu3Px46bAiaFLc/8YTQw22tsD+Yr7LtNiu+P586ASRjtqo/nEjgDIW4i7+VemuzIEauP0npW7g0Nco/pbymuNiQwD/NMhO7CdvBP8ZxP917V7A/9eGjCqA5wj/OFrYjtQOjP1JYTnAe4ZI/uCv2gFB+eT8szmwWyhuhP3RvLyu6r8E/EKOOSbwErz/nWEYdnK+ivwq7O77oPbg/zt/2vYtOmb8zExgZYUezPyQYE5E0N7Q/UVwhBnbdsD/WDs0HASqyv7RVMiXXaoe/zu8fEkObtT+a4MiPMTXAP3lgb+YQyq8/F4USgXAosj8cD7GN05OGPz5Jlrmp274/eqB6kvd8kj8WVuyuXhHAP+knprkFaam/aGVmRJqKtj+EhqVDTXezP9QseMFWzrU/QWgTRgqKoL8qwyhLgsefPyZNGcNsP5o/lF9DJ+Mljb8M1VqDdvLSPwC+Hnemjr8/ptadBdEQmr9Ire7rJ8qQP84GDieB9Z6/I5yK9UfQpj+tEaI8wtLBP578PEE5nrw/nM+pJ1QSpT87lUB4A2qwP1A5oZspGm4/eDUNdQxhsj+UMkBk/Ru2P7D33s+zALg/zgvSg5VNuD9HUQQc1FKgv3p5rSTSjbC/K6U0V3JNp79Mc+dQLGG/Py3L9mXaOs4/LPXH61GgqT/asXewuiezP8R2TnTfsaE/mmtJUqmSqT9fjRdpcKbFPxtx8tEUGNI/ZFCgwVnguz9eJrjUoCSgP7JWqJYsCb8/4NDo6AbGtj+1ZrA0lEGwP8he0aRp8ZY/92h4IV8auz+D+JrbT8Gmv36bAT176bg/tIe9r/vJuT9Kvv6LYtaVPwBwUOaFuR4/6HaulkmEuz+y4IiD4v2zv+x99wrV7KQ/FEqINkOQjL/aL+8vwbq6PykmbL5rq7o/c5AphEBFrT+HpVSIoyauv0vTqxU0CqK/RnDKlSPNwr/AVA2JYr9lv9WsFtB7LMI/PtwgEV94wT97Obz4WF+kv0KnH4YaUbY/5NZVAvSEwz+R0CMsgQ23P2CNBTzPVrM/5RxIOXTUxT8Mx/PTBz+Jv5fkyuV5ucA/6h3UMU9ZkL/odZRFhZidP668G0sZEbw/i17P668RpD/wPBmOrsRqv3x9LaeIxYq/OCVCnhLUeD84fOE+lK12P2xoKjlyk6M/y/mDetL8wj8jZFkyag22P8aa7kZfWaQ/29IFdeybuD/LoohdNBapP29tWLKEjaw/tMy6XCpMj7/+NQCWLo2YPz5pzAnTvZa/gkqm4Oz/xD8y3y5d17S7PwLxJHCC6ME/Km9l8YQTkL/+ygzlaAmWv0LQBZWn7rw/AIBwXYk4tr8YD1NqN8i+P878v69BHqo/dNigSDyvtD+LQdrLRqyqP3I7qly4Tc0/pjDYQOfTvD8+2fTVVIimP2ACnkbTW6k/gBhh0j6Bnj/mkepwPhm7v7imclD9e68/JxQ4+FOMuT93fNmLngy2P7y61n89FIk/ssMbn5X6ub85NCqfYanAP9c+r0ey/K6/1JQpQhMChL+mG+jub2avP/3OxonMhrA/xCoWDSTksL/3EWp+6JKvP8BOL/ls0bc/xio9JEHWvb+o/9JLVbu4P5jS8uCv8nW/2lhhed4duT8I07ug9vl2P0m0zsnuzcQ/RJ7bpZtZwj+aSkfSe4y9P+DG+1udwLG/+/NPYcDjp78AdB+O4cB2v/oKVTnsJ5e/Fv2CAASwsz+/CcqW6O+XP80wODsiSbI/dW+V7vdHqb88k7rdycDBPwuZrHqy2cc/kljCuqSOuj/xAnsJgSaxP4hdwrzWoLw/CEkUF96OwT8kHZ8vnA+OP5iMwr5hqXg/iGkHT/TCqT+sXwNutOKDv03xuLf7CMA/+hD2PWAswD8Gx6tqDYCWPxPCEKi+qa6/LBiDHwp0vj/ihpZ+E3rDP+gmh5wUiqU/2O+nUMO/oz9gcEF/YE2hPxWD2ktslqQ/MP8Y0hczxj+5OqqrejKjv/KUJ+zO0bA/woTAUVU1sD+SnhA1imGePyjLVxPBaLs/9xKHPFRByj8I5adl/MSiP2JZetToCJS/I+SaHNRs0D+AW/zB09y1P+a8o7p897Y/h175sKnwob/yevxR9GW2P8TQYwsjBbU/JbNYCPKosj/LvCzP0xymv3OA3F3Dip8/FZ5rbqJVtT+wRgc2BKJ3v2Zw/f2eD5Y/mkyDiNjCtT+Qsb+8vwJ/P9is1Rh9vac/5DL9GozVqD+dBYWSL5HKP3I0vHSozJm/WP7aS/1AcT9ggBItFVlwvzVo/Z2YUqy/40nnCLKRr7+kPrSkZlS/PxXf43X+B58/GJCEbtH3cD+IIQhtE1S8P1Dsh3bcsrK/Y51Sc8wEwz94Xn8gDZaJP/73tBpnZMI/RvEzdXPNyz8y3skoydTAP8ZxuEMuJao/3JJqPDHSsT+nsVDrpfOqP2GeUFF3TaG/oHqButjCtD9vLgEcCnu4Pw7kRIRo77A/ECqcIH9zuj/ZSjOiiHWoP3sz4EUab7c/NBIataeKtD+gBcGCLJaNP1bGpiXn5rc/TuBI+Tr4oz/8dplM1OuJv9Rl6f0j37M/nvl8BcHOtr/3B8s6i/ecPzOtF9dHPKQ/kPHkMesMtT8CswGNACqtPx7ghmlDvJS/XGzMR9cXsb8kImE1ef+9Pyxfu9d0maI/C7fVPGccmz88OMPa546iP4FerAI9vsM/kDYAUqLXpj+LdA0s/Dyrv3g54uddEns//VZEw8aMsj/YGA3FTWW9PyYiaWRReaM/7AwyaCr8rz/JAxp18KvHP2pyoaeDyMU/92h9iVSvuT+iSLWPrJmxP3BNj8xSSqk/tRSJqSwUsj/t+qsnucWnP/glxLqedqE/4HBmCMj8Vr96EjrJIRrBP0NU5RUO45o///1vjOZe0T8YtAhvW72OPwCqJYtR3lK/QA7wl1FJrz+cyiseHA+xP+hitdiEYsO//syLpECvnb+LKrcxPFulP3sOX7xo0cI/+hGv6slRuD+ZZJh72d3CP6VOpFEthqa//HJHldTbiD/gSyXMCKBgv4RsWkA2Voi/9p09u3qprT/+XzRRxW+0P3QP5QjQppo/xD+gvZPExD+soaJ7NOq6v/R2vk/PZ5k/7bMp+O3GsD89oPqGoBjAPzrKFVMtLJs/iDWVVlxSuj9FTt5klZuuP6x4hYqmKY6/7Arc/tokwD/4z/WY6ieRP4uGlyCYxJc/bsbHyr3goj++zCJWK1+4PwDAyECwf2+/mEKxKKubtj+8qa25LWayP47VVV/Ic5C/srYv2LAEoT84Wpgi4QC8v2A3WQOOn7k/MqqRg5K0kj883SMixoy+P/Ey2TjDAKi/YfFJdKQWrr+IBQcN3w/HP+tRZhf0AsQ/Fue/v2B+vz/auAaUE2C8P81nutPnG8c/Y/8E4vL/r784yavXY0LHP6tNVNq4u62/Nsi63dmwxz8isVrVpqLFP0hHKgxCu7Q/NgeODpuEtj8YrN0QhUyvPwbM4XVSgsA/0KrM16iFoT+yqxsN0R6ZP0w9gvpOB8Q/nOOD4SYPwj8IuL75Z7+UP/HagC0MBsc/2lx7E9PvlL+og7cfY+i9P2vpSTjZfaC/B7Q21wcWwz/TibT+FLjBPyOe6PubQLM/yL+/xyEPt78rGfFSmgXCPySaiX+f6qI/aJoEAsBWsb8g6XtBOjqzP6XZX1iHYJo/7CRCu2iXvT/amEfcBoC3PwS5XinxiZU/MnwJtPgquz8UY+b8h6+vPygLLOoOQaA/rWGGlB4cwj+DtnLwl5+mv2KVubfC0pK/AU/+Zvj3wT+wn6MRsdpgPyDDyyRn96w/vtjctVzZrj/pSd8oyXTCPxHQP6VR3cE/zvPH1T9Osb+33Vg5zPmmv/KTijE+/bI/JNmjSw2Ztz8e7mYxBOPBP7ggzQ9HDXo/bSsPBLCVrj88Ayo3yd6FP3ad/Q2qzZC/ANKSg24RNT8MWobSvXe4P+N07Jj/rbw/Xtv9GaT5tT8F8XCJ3dm2PwflZRbN4aC/Su4YdZf7sj9WCEwHGqSnP8KYe7UpJaQ/1DOxVrDevD8v0Gn6YpHCP0C26vT9pKY/o5QDetkYqL8MNgdZkXLJP2D/0NI6P1A/4I7YfAATsT9F+4DTk8G9P4Cy0p8mJUO/6/6S7Ttiuj9vEYUYPwemP+PUjTOqsaG/rMqwcDk5hr/lktt1TKmivxBWLRyiaaE/JBOoy2o3iz/pKJvo33GyPwBKtrh4+LK/6P25vMZ1vb9pIbT5uzKhP5U/K+5TM8M/qaVv2j7MwT/3vwZeuOCpv+gvStr2KbM/JAcIiEIviT/Yiu73Y3zAP9YtV3S6P74/ClYC4TsYm7+nHblbKjqgv7GPVkCCr7U/lhDvHNG+k79+SPeZsx6lP6/e+EeTSsE/cEfvaqsXwT9sdgerNbeWPzhBkfQEunm/HA/uVs/+wD9C/mBMZdy6P3jMoNCSLLo/RLxFasO9jb/86YEeZ4+Gv1mWdGYzNJo/dpI+qLRumr83Z4xdfc3AP/s45WQMzKo/wLTvMmL+iz+UUSQsmbaFP9GI7HOh8Mg/OMccned/uj9mnRtSX3itP5BqTb5HG3M/Hd/MltEYtT9qewUhb1Scv0BLWzTUpkk/3AogpA80xz+Mhel2/j63v7qm2OL4PJU/VKbdYGcrtL8rhNq3AVfAP52EUQfYFqO/YBN34gMLVj/FOkovDb+YP5qWa3/jaqM/1vktN1CKwD/IrWm8rRWNP3sdzKOso7A/qqXFClmxkr9Al94FR0S/Px1VgZwL1Ks/b60hYN6Fxz8wD+l6hNFuP9JiZtb3RKg/qB1J19KufL9cF+4p1uq5P0L0fNVfmr4/smfjoR8hkj/5yYrrRSS7P4AwyXv+Hmc/wBcwOsvReL9eKM6NZtW/P0J4jy0BW6c/XH2KA7czkD8OZ27XTfiTv9G9gxkMjsA/+KpPPVndcr8HJkr3V02lv5aKc5ogTZQ/9lBs+9kLmj+U4CKSg5vEP26RjcLHWaM/JAJRJ+OVuz+OjHy5HxbIP4iJju1KaqY/IybuKgPbqL/87c46aVm3PxPc8wy1U5s/BET3ntuYsz9Y9AL52sGlPxK17ZnMLq0/x2E4JUI0qD9imUiwSdC6P8C0hxUMeaY/QL5IzmNitz8cZsXk6UeBP1QjfFKCbIM/2QO6KQ8omD+8YQHqs+imP+eoxjBKS6o/uXprj1cLob8YpUxC0OzCP3lfA043PME/He74L2cjsj/w+acEJMBkP27y17XXY8E/Kwe8Ub7/xT909gskRKW2v6DoA/mmOrg/Os7aFqd5k7+0rem4DGbAPwBfBygTo8M/mCDRiiG3vz8AUTt1bQrCP9St0GXqpr0/yLeLHsAJkz9UndKgnFGyvyfZ62UaKqU/qreYWJepn7//GPoA7iisv+Dzh0SaI1o/2nehHw5Fu79W5LQFlhS2v8azYcao8ZA/6HsHRmlVhT+JV5ewFVrFPwCojoC/AKQ/PMC1us3Brz/mqMXcIrSrP1ULQapAvqC/4suENMgekz8A2HaxE8MWv7p85BuF6q0/9gZjuN0Pxj8wc2nDfyB0vxIljVgu+7g/ovgYSnspn7+2E57loDKzP46Z9jqhGJA/bF0+ky5coj9LN5X2o6mYP+UoPCUIqrE/9svWL6wlkj/hDYWJ5a/DvwN9hQYZc7Y/0HuxaK5eY7/USgknQqSlP+aerZ5vA7s/WLHi0xJFwT9AGpzGrv2xvwNbvCu3/8E/osnSguJbtD8AV9pbXF9uv6ZPoyLa8a8/sVbB1BAcor9Aw6Z+hjyhP571GJQZ8Lc/K6WSg/h4nT9lAn0oM1WsP2ANSvJWPF6/vPfgWyVoqj9VVZb57/SgP77dHR95epK/NSrt+f33rT8AgrXhUxdtP5LNB1lg35q/r60slGMLvT+cee43fAGEPwxRPB6gOKU/3Zsl5VgMwD8uM4773YiwP2K9Kj7GzsA/kuVeu3EwuD+1inQprw3BPxQipXYgXra/0nAwPGUGuj9g7OQ/gnFsv6WPkvZjLqu/eSzubircob/vQWN0wUe7P9wWQ8gjerG/jN0snVNotb+p9i1of5+7P8siHvE7f6A/AK+aRDXKIr+EYolWunSBP5lOQGdvsrc/mhvrT6tbuD/fmDITnW2jv5A0xFrEOrw/HOZ6I2QVsj8AYhSqrOexvzhIdFX+ZK4/gJY1BaIDfD/AK45EXxlbv63UX4v6JKY/KVV1uglkpD+GpHaHrbyyPyabxD/t8Jo/grAjMj9Klb+2iH7Z/NqbvxliU8Y4Rsg/2mz91PPXvT8nMtT0wwyyP68EqLHY16c/VvT/6TkRmL9uDkatUBKyv8lbHvdbK6s/U5S2jUx8rj+SZntQCLWUP5aCQ8YJJ8E/WiTrRHdcm7+NNiBC+wOwP8PdRShccbk/ctoWA6jcxz+/t/JNBN6qP0T482yYlYi/xP+X34I1s78jrIVZcWa0P6/553hYh7I/eB3dHb/IvT8X2dMVTVmyP/2R6tGKF6G/CB99bws6fL8OgDcI8cGdPwQNyonhxIm/+d0Jjeugsj9SSi4om6S6Pw647o2ZpZI/7LKux3cIwT/L29IizoaZP5h0MomAbJQ/WK0N9JgSgj9gQetnCQLKv/wAmxLDdrs/arnvgTJktL+4XK1wHKahPxi28W7uprA/QGFagnf3rj+A30B+pJd+P6VpwLKhKLQ/Tb+2OUTWsj/k3uw6ts67P9xSLkmDx7C/i6XfCP7wrL8vN3JeBXqyP6Fndg8yvaY/5xo1YvGOwz/zZTFixwvDPw5bIAqv4sY/qn79sN6wsj9b4ymTbdurv6jyIi/xRaU/wCzdXnDYjD/KUKXn5Xa1PziH9BIMI8M/dkpSvN7NoT8spGmiHvK8P37UcD265MY/Ygdv/66EvT9iSdpYg5aQv8Yv3yniBZm/ksLoNtg+wj8GGIth9EK0P66+KjL9ObQ/tqnnyvdqtz8xzyPOiGqnP7mypMK8krM/ouuDuNHolr+KGRDLtfuRP9rcNUisW6w/+S7IckPBpL8M5lX1PwSxvzmEMLS6D7s/xXpv00nXpb/LqAEumJrCPwAT3zqqCI8/e82rkA02vT9KR2VhPSrAP693nYCdlcU/WF6VTmEXpD/wpQOb5MxivwWKAv0TcbU/8ojwir62rD/flDXcTD7DP/4+ZF+Zjq0/mtDyrsEnvD+orLqoQK+3P4KVSzqs/q4/Wtd5+cQclr/yYEnDPwe+PwBpjhqV0HC/ICPrJ759fz+SP3rG+ua2P0BS0ux8hKM//dVgscVvpj8UeBQrGWCNv8lkmnA166c//HmQ6N8Qgz+8Xyi/hZqwP73tO5Cg+Kk/DMHh9AWvxj8+Bj4bEWmUv3zA3PZKTJs/FuL8EdKflb9SJZWI1wvJP9QjrOyK4YS/cgdkt4DKpj9rbTjrQ0ixP6+ZNA0IicE/zPWbU7aGzD9zsvkbKreyP1AIHU7DLXY/WP+GZLNpkj9szMc18LuhP2imsOt+V7E/Yk61envflD+2sfSaLB7DP/fcMtYxHLA/rSNfd/u/wD965w7kD9CcPxrrhyxiabg/bBzse9WziL+tVrqztNakv4iqK+Ij9L4/3FsZus5Nur8gSKcep+GyPySgDaGkWZY/3n9dyLjvuz/fXTlRmeLAP1iAL7htM7c/LH50D/kTtT+TbmYNBl6jv8skRUMgPqI/UET+kdRZZ79rxh+TgPK6Pz33n3iInMg/0hYEbEQwlb/OouNs207HP+wpO00LOoA/FpqlStaDsz9gSPUSJBXCP2jL3KbPUrC/r/YXbgcJqz+SFCFj79OuP+CDwOSwXGS/lv6UWkD+vz/A7a+jnTm+P0iyTX2AHHI/LN1lhN7ooz9utA5B8Ry4P0SH7QPYwMw/vwVDMNmFmj9dPB4AS/Skvyl94l01r8A/103DT93lsT+k/eUGwBy9v39hwe0AGJ4/Dcrrf8GjqD/kSWAcctK2P3Wl6mGpg64/9qXEaxfHqD+MSruABtelP2ujMPWxF60/6XJM6i7Nwz9+33fAbJ64v/yrgxXCtZ4/qD4AAN7K+61oAAAACgAAAAUAAAAPUG9ydGZvbGlvIE1vZGVs0AcAAM8HAADIBIE9zf69P9QUu0MWr5A/P9d04JtHtz/x/8HYm0nBP93CLKa6l7Q/OMLzpHAmjT9sZ4RlkIK7P5ETMF6g3qo/5Z/IqA8Azj92dxesOpC1P2ahrt8AMME/H/J3u+wHxz+7ZdZLwzzRPyw7DmVIALm/kukhA9H/xD/8EMqWHaWxP9oiOYIunqS/SCR+YpHCoD98PpuatEi2P8GsnJdMwcc/qClwOCl5iL9gtBSo2KbGv2BKixLQCL8/i/q4z9cstz+A40D1ieiwP55fF2jgALc/5h76+S+GuD9mge3MC1fGP1iryrJe97A/+KRPdk/cwT+UPjQIHZmnv9DkdIdqQ64/oN6bk1bQ0D9HksyHPe3AP1Fp5HJKR8k/aCafF3/jhj/YEZ96SgmOv9pvIL8NEsM/SFYeBiaolL8MU5dh9/uYP5R5fmSQbLY/3K3PpXw5uz+7Kr3K8WayP35/lNWxmqM/jfseme/AsT/pRVe19866P9b8fU68Zru/7lY1pWfTtj/GWEEbH/y8P7yCkgwM9Zi/gF568L95vz96RJAHkA6+v/wWfJ8AYqg/IlmhYbxYoT/yfbULAXW+PyzNzF/08cU/MXwOXTRluT+wxTj+3AW0PyDwgBpT0Lc/gTRxalv/wT9mHSYFze6kvwofGWSL0Jo/bl+LxIC3lj+TaGahp1rFP5CHy32slIe/RJck64AYkj+kp9Mi86+qP05zbpsxY5U/3+7ljIEEyD/GnS67/I6gv5grbP4ibKY/9oOwy52srz8MvVtxUPa5P1CtX5FHJ6e/pS+aR5Knsj8K/ufM/Smmvx1wQduPVrI/7Jc3lpBVmL8MGcjAUHTKv/a+5djFlaI/EgYKwCeUuT9aHVZ7iXGlP/9w6ptcCbA/5N1RhOw9mr8z2WWPpoywP07QLqv2O6Y/4mOxkZYQoT/cvCrrD5adv/SnX80Pe8E/5WAW63x1sz8llNSwtIC9P99DarsCbMC/pEuiLm0uiT/w1drmz3GCP6/VCjoSi60/VUI61WgQxD8UXE02cqjCP8FEHPMBdcY/REfpzVC6qL84RJh6I7rEP7cdd8ZKu7k/CG+5+k21kb8f6MLx+AGwPyh4s3hu9L4/8NXvA0agfj8AI+hL2YepvyAMuqjJaMM/LsmQKrB5mj/g++VdgpNmv+hQ1uA5iZs/MzHYMQzZwj8ANGmCqWpCPzExiqJCm8G/7m19uZiIvb8gl4nR/Q2Cv+EBR1p1nMU/+XjZfy2mxT8GfaCTDQKoP5QyBIWrcLg/2DpSfsXImD8JEN2Rs+q6P7i9VuABZJW/ThNUw7WJsz/CoYhaP8+hv5wka7SbCZg/3tEFi+mymD9QQ4Cb7pB8v0arc2bLNLO/WCLbYRu9kD9cgS+IJUKiv/T/J0WvatA/n2B4X2wIwT8x/82yBuG5P7getemy/6C/c0ZghSY0tz8LmAQM9l7JP7RrNCg8sbk/6i0YjYiPvD/KXiypICm3P3ieT6m1sqa/UO1oZHOjcb+sbq9ewYqbv9pKpgS6vro/t4CXMR6KxT/o6LOSp6iFv9Zy4WTwiLS/wvkjHv2juT/2wgco4BOtP2xenQbxApM/JemT+kYMvT9UIxxof7uWv6RTNbA0rKK/xvd8R8tXrD+MZxIVhh2pP7RcgnpZKrG/VLBWrnxLhz/gpMF1wdCzv3SxMO6AB7o/vpbUtjYCpL8AfI7PXuNOv9SIzRuUwos/IehIyNcfvz9k2YBykBrJP/QN3R1cX6M/wFH0o89NZD+EX0WX6dfBP2VA8ZICkcU/00EOalFyzD+w9+Mi/+Nzv7z8aQjkCMQ/Jt5gnZerwT86aojC/DPBP8AiltRMcWs/ntHYmw/lnD+fv59VILSjP8iqHRJEGYU/WOyFXL3/lL82GjuH7nPEP3S/TRYqbMA/ufbTDmcYxj9UHu58/pOlP7L1lWnkoLE/49H5WxogwT/6zmPlMlOnvxX9JJC2P7A/la9LSkblsT/w7PosMAG5PxyPdKQ3I7o/MBsjj14NZT9wdYRymFCPvy7L/tDN6cE/9d6RTBw+wT8dOSMlOS2kPyLdA6lP1MA/EJ1pHiWHoL/w0wYMRLO8P2hTPoqRiJK/fukyiyZVtz+K3LEBMqinP3hcj4MEmKK/uG88EzVcvj8gVf/yauqTv8lDgR4mvKk/AAaDR4pnIj+cbRK/N8icPw7Afaq1HbI/QYwge2TFsD8wf4ZEpR+zPzNOfvZAR6M/mLDA6oqnpD+gVgPmK/+yPwSKSwsJwMM/cAVqY3ZpsT8E/5dlICahvxiCiv5/6MM/frxgF7NdlD8kWVv9nCCqPxmoujoToKo/Jv5yBVefob8I6FN0QJS/P9hQB8cC66M/QuJcIOEFkT/EDkgbjJzBP+pycyNjj9I/Av+1BKwWlT/PCTsZuaOuP0LyhcFuQ7o/UBHJ8GV/bz9LRDzz8YejPwJf5hsz/cg/U6w+nrLWxj/KezK2evC7v1SQDGe/u5U/EieYpHnCxD9QfgUFxZGIv4rSQuZsp8A/umn5l+nowD9YsI2RSpzDP74iZSDMK8A/pur+yGPMtz8AnDfcioa7P9hteVzBx8E/nuAAeTjasT9v1ZwS7/+3PymHh2hWEbA/dEmmz745wz9oiirzF9aIv/D0GoOBjpM/xqY0ovHolT+MwmRtPfq+P7AbeCcXUbq/o7aG5+XKrz9J3x3aPg+1P1L1QZGcuK0/Q7asihne0T+qkAaCRm2oPxNUa111Asw/5PK+/OOQtj+60kBq77XAP5i94g6rPLk/jbqcfLGbtT+AKBUX1i1rvwqlGoDK1qC/G3WbjBMIpD86axYNR/nLPwQI5lDBIIs/tljtD0+uyj+MT9s7T3O7P+uokvV/taY/B+zUPUM9sj9gctlsSo5lv/oskqfgx5Y/aBXWJIXOgL/zDmrxCk+lP7eToF0Ytsc/vt5+H1FWpL9t5KmDCYelPxCwNhGiDLq/FLBikPpQyD8iDObr+Nexv/RQ9ntr0IQ/8LRQW5R5e78UM81wl4Wqv9l+GBb+FMU/WKJk1H9ReD/6z6+MUyiaP3Qno97bNb0/5nIEjLeCoj/+fLrc0u7EP0c1EU/Cjrc/wCWxKLXLpz8sq0Gq22CfP3A7H9URynA/0N4VA1vAxD8HNRFaKeCnP+ta5IvmesU/wWDsFocosT/wN6Eogi56P9p9q1WYa8w/CAyOhh2drL+EY6S9XemPP2zktC7ROL+/Eq1yZFUeoj80LrpLdTWXP6LqlTm03co/IOa1AqzaaL9gR4KRfWJ5P6xkDXU218Q/gLQSWad1nD/GF3qJfkS2v9wZHEiQuq2/ryuMqV5isz8GgM48I+eoP1yHKuJf8ME/2PyywozXnr9tAOYI77WoP5iCGHXk03Y/8ZYA5n+nsD/0frICerubP9AfWQFb1LS/33PiF++Psj/McNxwdKe8PyfyFwOSLq4/HDeHWKJKwj8AyFZ0KGBKP0AMDo0ZfbY/kXPtAWpGwj/ggXOTQRxzv+TnHiPed60/fAu6/yLXv7+ai4tplW69P+sNgpZPXcI/uhb5nGpnwD8gDYQlttpZP6D6Y5UJc3O/yDvEV/Y/oz9jX1UAPSy/P9bemthz47M/ej9HDygQnD+AQp72l2yqP6hNOMdXEbg/qXkiLUFNzD8g+tr+Qtt9v4oF904IHay/NuWn5LyOyj/SCBTR0gOVP8ENpWbjFMI/Pb9Lx14ZsD+gSoCgLjKeP9iP3pW2zsA/kJVLSKadvj8M8W9dvVekPySUDETkLLg/INC5LY9HoT+0fsTFl5afv5Yfnx9CM6o/gHtn2z6lUz90Uoh0IuiRP4R4C8At0LC/FGa6r+qtuD8wno4cOubAPy95k63unsY/ZkXal4wnwz9cuyZCWP2yvyDiFq+V4Wu/AB/t9Makgb+SnWxwx6ugP4BD5zyAaoc/AL1tZGn9kL+gDd6augGJP8IwLE9JYZE/HBhob+J4tT/EEUV1lZHBPyzphm61gMc/5K1rbL++oj/ukpU4JB+9P0kDjFQl2bI/Wvkv9HaNwD+wDrJagWZyvwK4DWbEN8k/EMFYXw5Kg7+A1dpPleBHv0lMTxgJ2bw/E8whgE1mxj/wYpcEloF/v/AzJ0vggnW/ATqR7U97uj/p3UM31LqzP7KoPdW7+ak/aokO881Msr97ONdsXJCfP28oStKsccI/guCaGRHCtL8IG5PIUUe8P6ijYbbCPJS/WrdqN0jgxD/VnQO41eaiP+DvU70WaZw/yKcSDWd9xj+Zas9/beexP9ZIX3taL8c/MIkXh+onxz8pcWV3et2fP+48NPaRX8Q/eHjTOXV2pD+QS8JQ65+kP5RQBTLUB7Y/fo2rWbhakj/Wzp9dT1uzP0wMDPTKq6c/YOUbS8TkuL88w/KSoKC1P4Fdu42Nfcs/nA8HSEaco79ma0RXLl3BP+L8lMp/pbQ/wEVWoA2uYr/kx0IRv1+PP+ATUV7C+KM/sMMe5kcmgT+NSjS5zFKnP2CcfcFbSXi/Q/6/7h+ZsD9YWFhwqVyMv6BffjPTfFU/LqfsNN+vwT86dMRyoDHAP56xcxsLSbS/VjOgCVFVwT8Y08TG8mXBP7refaYWbaa/uDiBQlXvwj+ZQCBpfESqPyD6xt0A77W/9vUZsIhNzT8mj83YzF6rvxhcWDO7Drw/fPIwPDEqkr/VpWynMZW8Pwg4daVwe6U/wColFPXPtT9cxZC8v0a+P4PoqU2UsbU/AOoAmePPGL8kj5+PnEW9PyTvl2Ennso/JkfUUtS5wD+qzvKPcQ+kP7A4quT1uaM/KgoLS1oWpz8GN3YIIcHFP96Z64CuJcI/8fKALFUWuj8SJ3ouVoakP8ADuyoO4Iw/TstkrTQnzj9VKpUfWhqqP1Mecd8dI6A/LJAHg3nJgD8TR3wTdXLHv7SticVGG6M/De+jPDHtyD+KNJLSDdOyvxre5Xs3ebi/QFN1I2H3Vz/+kM53X5GsP1E0sBh1B6U/d5/0OCmhzD9Mxnzml1q8P2HV37Nvg6w/JJ5rYkRhvr+0jCcaO6uoP0XLHclwJ8E/nz8RdZKJtT/QgGFhHveGv2dbBp7/+bk/yKE4801Qvz/tJHHBjU/DPyro0K1FC7o/w0jW3xk+pT82n3Tb4yG4P9yJOZfrnKW/5zzRz5Udtz+Yuhy+nv6wv2qGNJuOcrk/PwYG5TTixj9LFuJB9bakP25GThZR9Jg/Y+wZjAzHtD9mjUpkqzzAPyx7kI9Ptp8/DPLv7Zpmhj9mF5e46bOwvywGMsCKxsO/MOQdUa6rnT8UNYbJeVqiP8BVg+TcVZa/GAY516GImL9IsPmOVACuvxzSkzobmsQ/2JQGNiqniD/Wm+1ugR3CP2e1x3ODALA/KJ+9cuPdqb9wwYTwfPV1v5x0sbcf+8M/UcQNWgzVzD8fTGHE+9CyP1JAHsLDg7o/QB7wi42HZj9+/dOP/qOmv6bYeVVErMQ/RqH8h1Upxj9QfTD+uhijv8ESLjVEGaU/XPjxldqduL94zb+J0tzHPwSMhdrvS78/D/scxrdjyz+oX6xR7/yqv0u8GEu6/sY/+ieWdM/Bub9auJrcRaejvziMnVC1gLu/Zth5WnsYoj/YkkDbWiy3vzRlzGFlwbo/uvs7blj8pD/G/tUWhyXAP76H7wBSyqE/nQfgZOAZwz/i6FIGAIfCPwNf748Xorc/2rg6lTeNuz+Q+UNT4MOUPz6PEHpfuNI/yK1mp1vXm7+6DnHxAF6yP+ivDOBfh68/tLoJVj3cuz9TuafIr2PAP4RiDAZGj8c/jNOj5noBlD8NnIOl10PCP3KUtCD3JcG/3BW2/rapvz9yM4S/FAGaPxhUW3kn+nM/MpyDZIJVzL+i+VkSHBe5P8Dca/n+m3q/vITbl/4zlr/yBw4ZWbuqP8DYt3XjUFq/EJ0Cu4uwwz8YkTq5T5ScP3pVcImc15U/yNAQ94EXcT8MlR+7R1q7P1O341c/o7M/WFQByZteh7+MX2K71TSzP7gwa+uiF5a/lZcGD1DjvD/ed3vEr5TFP0NDsy1cSKI/+mnBjA+hvD9cfG+Zkn28v1ESwdLd6LY/t7rsH05HwT8ICs/3I/ORvzvV9qftz64/TfDTvpZxsj93IyJ5EvuyP2PEcSwOjs4/vbdLsLP8xz9mqrck8cXAP5RD6+2IQsc/WFskwSygjD/+wRx9oZ6yPzMzaxXVcqE/sL2rfM8UgD+uS3ijeVm8P3er6L8P8LE/D1apfHDqvz8yUzFZ0L6kPyWq+csGzrM/mGyX9KZ8k79Qf1jrOZ3CP8rTPqklN8Q/wmtJCaGywj/iklrjt2i7P7p8eD1Nsrw/aOZWxFn6hL+lBozShGi6P+QJhKJMRJG/kI29FEmFub9gVto9enh2v9Toyv+dBZK/qOQiv9M+i78oA7rbqsOYv0DsoC8nX3G/5g1a8gDRuD/E+RIn6ejDP6D/y41kg3i/hS9hlnDHwL9ceqkU4fu7P+rnTWxMdZM/kMBP5BYjnb/EKBWvE+bCPwAG7MuwDzs/JBaHkpYtkT/OxN/SB+jCP5IqxYbkM6U/Gtj9Dkq9sj8uEGDis3G1P6S74EEk37o/otT/8jMxxj8W/fre9cO7P0HUR5vy9rY/srbC+zhGvb9ChCkpej+wvyxK+iOKe6e/ykjO6b51uj+0pNGIJwSvP/Svin4fxLe/Ohf8guuHlD8S5mBKEKS6Pw4tnyz6fcM/ACytXlZ8cT+8fdchi+ecv05qX/fl87e/GjOG76hNxz+gH9vvtP6bvyG72eVfuK4/8pIo3Etbxj/MAhzfoMidvx3f09GXK8U/L6IyCRSEsD/5P9TFpJDEP6A5kqcL+Ki/0qm8geIGpz+95xQHH+O/P3xrf3xYfIQ/PRbJcfnfsz/6EMgikqe+v3D2eYzpepe/Ajo8hmU7wj/y76ewoVaxP0nHQP0+tsw/3BOKMY3Qwj+UHwg6SPi0P8BpzHbK67U/FPOrr/wZjz+dHOI0T1LAP9g3IcUojtA/6kjsU3E+tD+GmN2xHU2svxBShXYTBqI/bNNEJhHblD8HRAbP5oKqP+Q/4GpHu5q/EhpOPgDzwz9gM9Jg+gTDPydeQ2pRyMU/YD1j4xYhbr8enOigztaaP0xzGGP6apA/vyj/fHA+xj/laALxb5itP9kIRgr/iLk/rHicCewDsj8LtheFui2tP4BpfvJgjlE/c2uVTYchtD/BI+MYX/GpP+cltSjQ660/z369G/YZqD9oJ3fzFhLBPwCOk0JZNpk/yF75W3+svT+qJj7vkoG/P7YrtwPlEL4/RIq61BYexD8gaigOPJe9P7OZKv/98Ks/hPhtXUjkuD8g3CnxrJqRPxQBI/t1haY/qrsaZ6CSnj98rckSMTCOP2w3Kt69Ksg/9KSeFk/br78YTRE+SoKNv9ign9olfbG/XvInuAFMwz8R7jp96LS6P38clVxOarQ/5JfNtwumpj93HMttZu+2P9AbY9stC5o/ANqrgbG+Vr8LwZdzZbihPxowmVgVL7Q/aggkFnxjuD9w22GPMRfBP4Dw2H5D6EC/mkBHhIASxj+nyUaTEDq/P2yAkho5HLk/sO6X9hpexT+0n8ha3zuqv9GSgpd/Aq4/wGoSz+7hbD+oCj3L5fTEPypfnjMV7bw/AK/ISeCfqz+0ojymeSKAPxI+K0YDUZ4/ZXhbe9brsz/QXE6zHk2zvyj/UmD/DKW/gEJDi5+Ifr/uRMRGpi+7P8y/8ApL570/mnkUe85UlD8vFEezZN/LPzBec6fvqrU/FEAVOEb8wj/j/0dBgnLHP6gzDZzFhom/MyMK4xFjsj8e3Nm758OqP7QswV4Pjrc/NhYtbW4psz9Y+aUI21SgP1PRLAPiJL8/JrhsEKp8sL/CS3jEz3+9P3LqNSKMG7g/BBBBXJwWlL9A/zKLH31vv6UxMuaZvag/FDGctCiIjz8w8anZYU6Jv2GqrKYNgMK/m5j5WPV1rj9YCu1SKD+dPyh14HBSe8o/snUPOMHekz/XfXC9MfK4P70ITv14tL0/ZBmE73ujvj+VOGNEd9mhP77Uwq7ambs/QolULfzDnj9rmCZEnhC2PyK1/YglCrM/jPqJZ3Bnsr91pMTeawHBv6QZYBRwN6A/gOl4wJLctj8wo4/AOed5PzmJRxRXHsI/CPeZ11ZRm79zJH0CcU6wP9BsaV2pQXq/1HhgN4LnnT8M9NkMYlTHP6cm9obBurg/wMViBTLUfj/IDT6VbuW0P+L+RoY5cL0/cKYf3r3kir8A3bB2ZjOhv4ioX3lU0IE/z1b/8ZQcvj+oMglwN7CJP8vgi/Fb1L0/MG1QRgOFlr9mpvvgT3KkvwavHFJGj5I/oNj7y2WnrT8Ob5aGGDqvP5It0G0KmLk/vDggktBPob9WKXQuJj6xP1iv+J9JOoC/mCXtjI6wtz8Qv7EBDjZgP5X9FdERZLA/7eBZWQzBrT/zAenivtC7P78L7G/rpMk/dCbduBLVqT9fJHPwsrenP/MR84TjAL8/inxc2oYlw7+AQJhQh+K6PyzC4iHugsI/ECMhYcjKxD9oCIlPHPSav7C2bNmaeaA/Bu9owgsjrL9J3Io4xW2vPx4ey9mstME/Auch2xt6uT8kAIkkiV2mP9KgFgvdfMA/JFZtXZ5VuT+UYSzF7WaZv36rWcHrCbc/v2kTFw7vzz+aVDJdZRvBP3RRe8DgI7s/WMnWw8rajL/M7GwOmde2PxL/ErmWcKI/4LYgHlbHZL9Af8gQlTWwP4OjgjqlKcI/qaAttgWjwD+pMg7ovP2/PzA8ZQVfnG4/iP7TGpS3jz8YTf+7FIGtvzSBKpxg7qE/KJrQeDJLxj8uLKUVQFG0P6RGCQKOZqE/AvMmd+EQsj9eLtQ7pUa5P3r3syy7Upo/Fkqa09oFuz9yC2bE9Pi2P4CjtCA+3n+/7gNe50/pkT89CoC2eZKnP4BlCeTAyMk/mDIhJQcfvD/QHAlO4/zRP1pjj2nUGcA/PAJf94Zxlz9rMbhGh368P/Yc6wl4TrQ/ojq01oCnrD9s37uAUuGyv/776kUbnMc/nuPZfccgsr9wUgTto4Oav0C9BVNV0me/8p6HSI2Hs78Uon85PCDFP494/7Wr480/bH1Nmu5gsL+bqUMpePizP+D4icAtI42/Vmeb0vXyxz9Efs3JQYC1PwTzVTZNJ6g/ICvSM8/ms7/U1K5+bYeDP8wh8cgT25c/PErKIpfHmb9RwLIDdhjKP75CpwowIsE/fHH/tU5BxT9sRTCsx9qwPxRo0HlPp6I/oM/bad9a0D/0LUCkZuW5P99a1hT8HsY/oQMzHkv+rj/IC74aWTmvv6LNz0AD7Lk/ULpeJA3mrL8ojR1AX8G2P6LcB7qtDqk/UD4p3Pw3yz9BjxtCKV22P4ZYSqjlZ8E/j6gomAwO0D/Wuep2dh6xv8lq3t1jpqU/+jN7iVmvtj/6Ie5f8aXCPzqpyGL3Cb4/bghrlqvQqD/Is66GCj6SP7JLHXCS0sc/DZKrXpGQwj+s5K03r3e4PyS17NbX3ZC/BFIJLotDmz/8kDd/kgGjvzPawYgjC8k/mEmLSpwZxT/seNF1382rP/A6MZxrNIq/UdI2bDGewL8AVbPa8UaGvxRAeSXh3aY/eJ6HxKFamb/6vAwsaSa5P5ooNgBcB6C/0nJqU+k7qL+J2w8HXxiyP9SEGr5D1Z+/aoEWHgSrsr+yyXXc32y3vyCNDGd/rsU/Ps9Y143mwT9kf0fE4XaZP3orrtnMc8A/8u36m33srr8CTYX6bQC7vzb3UEo6gcA/Pqs3OUaurr+oLrYNuZymP9YE3AXE4bG/ap8aXol7xD961TpJ372rP4III+S+la+/6npWriy8kz9YrTSHzSB7PwjWpEtmeHU/INzmWAwrwz+s9l9n2pfAPykvOQIEncM/uE1hZ0Lih79GdfonYne2Pyymg4Dhg7C/wlkIjLWDwD906RhdkrSTP9ChiG4hCmI/BI7Kem+7wD+IS2HwIvh1PwuZIAMgYMo/ZXp9sTM4zj+sb73wzSOVvyyDDXIQhYk/REaOu/bZuT8idcCO5Melv4xLLGpcBJ6/XTkxliEFyj/qWZNeB4rMP5os00rds8c/xH8TbVqfnr8qQ8AxMcC/Px60JJRM1bM/YxZPYrlCtj/yc1THPEOtP0Bq3D/ze4K/EMXk2a4CwT94lnXmmdmOv1ryCpUrM6W/fGK9iQe7sT+6RfBHJpqaPxkE+AXorrM/CTW08thvrD9HbBzCF2mzP2IdpevvLsQ/pOUY2sP9vT/2XpTegZq/Pw4NQtERy6y/4neV5VxFuD+AlSYUhri0P7FS6IcSdLE/4A7IQWzNwz+M7JS+W/Glv8h99+sj16g/AITt3qFRfr/PYq102XWpP6x2p5v9T74/AIUgH/OzKr/b+LW3dju4P8vENcwg18g/7DMGfhlBij/W7J+LPRrHP3yIMnNm76Y/6sZLRYX7s78uhu2JmEamP4IpzIsvRbC/sqDLR3U6uj/eu7hRKurMP54md/IjcaM/4vU5IuoXpL/0G7wshhaQvxwVH/S8L5U/0rhRM6x8tD/E8EZP1MuXv2097kbd26c/+CRpIc55rr+AmmstI+5Lv5fTrUPwqME/Sr6+wOWdzz8c7ZgKcm+SvyGuyazSU7Y/fk4lnj5NuD+Qj7JvroS1v1wKXbCmPs8/O1lE3mZryT+xr81TJLa+Py6I6Ktczre/AE9ZhVfcUb8slrTgDAS5P/bu1IVglZk/vMTN5NODvj+WUo6Y4y6rP4uvePeiEsA/bDLXLbfkxT+u2fHnlVy0P9T2zDssMMM/VNJw/6mnrj+0UqPNQUKpvy3UQDzNM7g/eOleO1U6nL8OxlVW/buhv5Y4d75AocQ/yHBnWZVekL+Apf8Y4ImAPyTjEt06kaY/PGM49NnQsD+KtPUNNF+1P3qpCVGuvcY/rMqRbfn1pT9pxVZKmWzDP1DVz6Jr1Ym/zqcTvvc4wT+j271VrPS9P9RyyRP51qA/O/Odlv0Pxz88XzBSUCa2P8emI89H9qI/q7NngyiesD+7REw51Dm1P1AjwazMIJM/BEj7MxOMqj8TA8EYxQ6rPw55joJbVb0/QOCQKOa7VL/q85IIRTegv9YagZX1D62/EIeofPRDdD9s6QszEyy6PxhqepoLqcM/gH3rXFhyNj9oPmvHcJWgP9YRBNniz6Y/Zow7JscLqD90hA0g5VrAP8wnL8v6LrK/aKhdHGFLyj/6Vap3dlylP4IYyC0OZqM/Ss+BB3KCsz/e8jH6ZefGPyB13jXDv2m/mB6voepIqT+ubCy8lEygP8qij91Pxpw//eu/y/TDxj+IG7YsARafvyioXXC8i6i/NhttB+LLoD+fdn2cIo+4P+fZInycx58/yJrN0S7Wrz8Q2k4cGfKHP5c1VAMBwrA/CBB2P1kOmb8N0W0pDQ20P0Rkj6nrxrw/YmgsgMbNoz+nyh1gdSmuP7LCbxv5PKc/PMWmKnYftT+7RwkILzC6P7B/pJLUlMY/g0vz7CmNtj8ggbAP+tPLP0gKyHE9T5q/NvvwVEZ5sj/xLYSTt7K3PydhlEOa+cU/zph5JSAmpT9WbIbdh9jFP0B5d1cZyJk/RBXKj88lpj+37LPe0HezPy5EQqzig6g/Us3F/1POtD+OQlqghZuoP6uCMmprc7Q/oGGNEkFRmT85Lkf4nAnAP6/dcNBV9so/dHLW+gPlvj+gnq+ZypizPyKjrFyYbcY/SZVhLcLhrD/yANnPUzy8P6fprFt2ALU/FkZfiAQeu79ksZtwbrGQv8DmBuPmGqK/qr40rp8EwD8006notIa6v2M218HaBMM/kPWEosxEuz+7dvPfBdLNPw6blr/1TMQ/cjDy/xhZqb8g5dstkM+qv4rqk5B73Ks/B6ngnuBDsz8QTtjDoG+0v6BztVOorKk/gE1Ve0JRfz/y5Amv8Ragv2Shun/QgJ2/TuPRU+Denj9SzJjUy6yrv0bYRl6nZbc/OWUSS/B4rz8QuMPhB4W2vxOPmGZWscA/XEzLMRBzkT+c6vGG3z6uv0ZxP/1RksW/BcYQtznxyT8uklOKhVSjv3pK+WKCtbs/oKBWghZQuz+UomHKkNq1v+CXG9hNw4+//abbK7HHyj+4mDS4f1nJP4ZO2ahNirE/XwQgEc7isj/YQEbdZIu+P2AIHh3/DMA/6DZKyfHyqD+aqlVEp3qQPydWJ2E4d9E/hm6qQmISvz/4n/9a/EysP418yrHTVLc/xMjNShePwT8SBrt6xgLEP45NYl0Y08E/3vVpxGDimz/QDLVE8iVgPwCDXNy5Koy/pLgJgD/Ior8+YSE61t7Bv4AEqoPHt5K/po4L4lS6vj+AdBeKKCfSP/4CwlyDn78/pk2oHTwTqz8JtIoaLFzPP1tH4105zLE/wgJvgFTyrj8Iiqhcp7m1Pxxib1NOLqM/3BRldIv6tr++v/Kkn5zLP6YrPbdJbZY/pGuK6VAtkL8wj3K52i+nP9wHotIQps0/7KLsnOtixz8ue2km8lTEP+ZVH0yRG6q/18l8sL8OuT8gaIeLSS++P5C65trfUIG/qFYPrTl4hr9c+hvp+3yVv6hhybOGBLQ/Xy7Snk7Suj/sm+r8dc25PwjFrpHgzqU/qDB6kmT4sT8s+PWNTQ6EP2qQLfKfVMM/HojVW+5stT+/mF6osX/CPwJskaIm27Q/ZEdofm/1p7/w8lHmW7/IP/SUX/B3FrY/ug/jyUOEwT+avaQZeuiqv9w/1ElMJLC/mI7o4qFssT9UQCeQDimwP6zZgzy6qM4/kvRtF/Ifqz84Wk8L5GS0P9d/ku8IuaU/y0C1LEMmsj8CkO5sNCq5vzqD/XPJ/Ka/8mMl1jJbqT8ZiLfbWlqvP5x3dw1CYai/CGfvjZoDpj8//283HZihP4Z1ZcAPaqk/IBVshVWmsr+SlOOBdl3Fv+LuT/VRUrk/NFk2HDGOuj9W0geMvTioP0ZIHswCLL0/dcli5pCfyD+TEAY8v0atP3pfwFSBxLc/7qTc257Mwj+Y7ObUxWisPxgzzkSylMY/dNyX15coyz/AUcRyc/2+v/gJB39b9qG/SaYoYggArT8ObNk0h2SbP0yiAPoOuIc/1vD/tuS4oL8F34Xpk1StP5NV2QZiz8Y/AOu/EZmXtz9OFsE6e3+2P0jyOKVtw74/NqO+usmbsj9HuZHM3kazPyhsFkR0Ybc/Loe3WhWctj8hbdoNMnKwP5AtRhgrtbE/IIiEC952n79+AJpPoBeov3Wpju18NrI/wqIlOkNrxD8EH+iXJXWwP/gEh07GZrA/Ot1DoNXFsj8Kq4d/LPHAP0wzVNrmhMQ/Bk6myFaeuz9QX1ZNJH/BPyCmmOcQCcU/g0my+YuvsD/sSAXBZLGTv+RI5JBhqKm/8biSQRjJqT+ICHW/kJWxP/p26LDu9sA/XoBRxPc8sb8q05CQydjDP6hx1Gjn/6I/x19uRZ9GsD/EYeq6g4eFP+pyOCw/bJ0/NpZ87Sdrnz9X7JnvEW66PxxhzGyduJW/VE5QnAH+yT9MNkSUIdTDP8UqAtFwq8Q/u1zf+Mu1wj86ygU4xYSpPxLJlxo8WcM/RnrSJWL3lz9EDv2rfDm3Py7c55O1B7U/IAwSMG2Dgj8B7ca5RJOwP1CQgZgT4r0/o6a82RLqxD8OfU4Etd6kPyx3O4cNd8Q/9GNBMq+IrT9FoqRDf/O0P/R+9oRjWZ6/+vauCzInuz+QR8uIGzKDv8ht0V+N0q6/oB7YcLjZlL/6fH4p3qS3P/UVzL3O1bA/epFm1usjtT8OceDSzyu8P5iZYMbN2qw/ZMtATV7LvL/4jq9S1YSKvz3/dNzUw70/98lN76mIyz8LucuD32/BP8+MUvNaOrM/Vt5YZg0qtL8nmR0JyG+7PzR/ooFMnpG/bJuIxMchtj90wPEtbTWLP7yfBiGyU7M/EKPsl4BLcj/84aRvPhiYv9yeW5mX86C/gHqnq0CIoD/62+lXt/G3PyfXJRv2hbI/1pvb4DUkwD8gCV/LqiOEv9z8h8/lNcA/7A1NTPJyxT/8K5P1A46yP2pJ82GlXLs/4x3D67u+tj+JzPeFPA7IP8SfnpXOG50/aDAxBmHwsD9CXPmHckm0P+ClByD/YcM/3A0vXepeuT9mqi7aSLSyP0x2uYVxVJG/unYbNx9Atz/W2I7vqVDFP2y22tGYg6c/LLKhP6pqpD+kGmgNCPbGP7DXqr2rT6S/rMNu3QNKsj/9H7g0ldTCv+oH2kFUTro/DDVArsRXgT/VIaDV8FenPzAYVoc81sQ/DBq+vv98sj8s/KDyU3nCP7QyIgeSaKK/kuEjJtSwnj83ks8K5ZqgP4gNPjVVvMs/dANWWw/4jT8oUY9B8IuzP3JhGTBU8aQ/pKfkJKNKkD8Go7dBd6WovxCh2c4Mym0/YiZAjpuswD9k7dfB59m2vzyXQ7vucYg/zlTaIWBJqz/cECp1g/e4P7D6gCeGULS/uL58Vgavhr+9eWCW9f6wPxg7x1JiqLG/4DRyGmKIwD/XYf2LmvyxPx6WYmWpo5Q/f0+JffuDoT8MU9Elhui8P3bIsHuK9bo/J2ukOkIyrz93Gu4eAz61PyjAQLSalrG/0BUbsorndr9QVJzK5s++Pxc+1oYT6cc/7clOtqRIyD9mpel/Y1Wlv3iq1liQEMs/FdSNwJPnrz8ubLN1OsvFP8wrZVq5Q4w//cdZ7xLxsj8AYLD8c2dev+jgMnBfM6A/TYknZLyitD/kWZbkhOGNP96Yv6I9ZMQ/0iFLvDwf0T84ZmlaWzmjv3Ax6hVjgoC/oHjS5hirvj8cdlq5zgrGP3EpfxbGOcc/mJQxD/ZHxT/o1zrFVpbIP86GJ5tVBqk/NSX/LE3UpT/M5F/Cq5Oqv03s0A4UEKY/owKs/du00z9GiObcp2W2P61w2zB+2LM/V+KanNlXvj+kOtrb8Z+XPxuCbSOiLbM/lsM0DfMZzD/sfxPbsq2iP/JqjoIOiqa/ZFnnovzehT+BJBo49tXVP1IImQP6ybk/tGGeH0w+rb+DPuuiTgahP+BpusjLlb4/ejWOC0GNsr/U33NIH5i2v2oxNdjxU8A/PEMcVAf1sz8E5+P7JBu0PyL3NwEetK8/hKs4nIXyoT9NvJJMXy62P7lcSQVcPrI/cwegCAxRsj8/NAePZVq4P9iSSUVhE7c/AAWDA7xAWL+LagIRpVu/P87+wuoVkM0/BfEPCxmosz+Cj7T1R9q3P/4oUUKMMaa/EvYhuv5Kuj9wLZvRPV/AP0rtlegtvsE/1uchH8EJtr+gS7od+rVuvzwL/nhnVLW/nqIPMthtuT8sniSUcqW2P0oZDzpij6Q/3gvrBCjVvz++UodPMIOuP6peYXr1ysg/EOK7oxk3wj/A1t9iSIXJPzbeBM2Rapo/NDJCmuRjuj/8VBnY+S2dPypxAaTDicQ/qEHlZJH+pj8V1xfUJn2wPx6FM9+l2c4/m2ATg3tBuT9Jl9TKwCisP1KUbmqSqLs/yAaF4utA0D+gNntgnETDPwQ3r5dHOKK/FvgV5CAfzT+gkAu6W1ZpPyZMVFuKNLk/oMKosNnFhj875pE4Wvy1P/xSTL7hgJU/BOVcLm/gwD/UuTyozMm4P7Ao3EBz044/5jyKubdDwD+05n/UOHm0P0qEKg91hcY/JlmSr9Ehwz+o2jwXpKt0Px7D8EuOA7g/Hb7jDVUwpj96p8ZZx1mWP6QzyYcf+bw/w92/j3vZoj9Zh2/Ura7UP3JnyTcJ97S/RNjV4IslmD8I1ZKrcGqlv02D3Ny3+ao/OQHpTM0osT92/W26+36bP1Wg5scpDs0/6C6tcVWug79k0wTuIeWKPwUScRA2OMA/N6t900PWtT8GQjG3bRjEP/Rz1vZxgpS/HvOv6gozsT9kGsi3O5zCPz58YU8bF7w/EOtkWetHn7/YkvUD0tuLv/PdliHFObA/9AbtgUmWjj/2x2dnAaSVP+AwrhA9La6/Olffw+i8vD+UnWZGBSS8P1IARRghrrW/qE38M58UhL8GDnmijkHEPwhTmWxqe8M/toP7Lw+/wT/UWYW1SCOev67Tg7DMaL4/4NrezDSxvz8NUbeGZSyiPzoDnROs8NA/300gSFHzvz+A+AhwSMV4P6iIe0vi3K8/SgKjA2r7wT92jkntuByxP2ZGLjy5rbO/6KyaOR+Aob9PA1QUjVHBP+QrJtBlhI0/ACxA801XN79isnlDfbfJPy73Q1YCdcU/GBMw+VRZsD+GgkFhUgyqP8Jz8By53bQ/qKJm+tuLyD/+KLa5lPqjvyzPzRNCEr2/ncXfwbHHtj+iDWXZ0q3QPz5fzetcXqs/mNWDds6tuT9mfGda9n+xP/h2UKE9R7U/EGIHLrtNl79gv3oGrUWGPyTPR4Lyabm/5RpMXoaJtD8E5TcbKY6vP2rbRfZpSMQ/KBHtxHVVlz9g4pYFsrXFP6hZmOOJg7E/cPtJHOQFjD9ajRrqQTikPxdBz/SOisE/cv1u2MuerD/DdP6FOqPPPyRldn6mL6k/HqdpxNm5wz/6UC3BtbmRP+BeNy/xZ3w/Nr6lpsjBvT86Vp5kfELBP1T2oqtMcbw/YuMn2J1gsT8yraJH56mZP5VQXwIoJ74/LoOhvxrNrD/4+wsTx2ODPzUqlUpwLrQ/xG0F9wNUtT8iHJn+LtzCPwhFwOwgKrA/WFUxDa1Vuj+GSCC6ThGjP3BUPdnZLY+/zHx7v7GMhD84OVGFuEWTPyxI9bpTKa0/4DHP9gpIvT8APRI6TZmZv053gYY0PbW/MWHkulcuwj+gz/1HgzVgv1naRyKraLw/h9jc940dsD/LSuQKdjy0P6QpIZRdR8A/erbfDIULwz9iZsNQh/e3P9CDeluVpXs/IxayzSFkwj9vB3u5dTLJPwBg8WUAjHo/Yp9iVsV7vj9xHM5caxGwvy0G7OBaq6E/XMoCrFP3oD/GgFud84LHPz5+3La/vMI/4aEfw7a6tz/n9VemIOOwP7uQpxDadMA/4gk6xYQhrz9osoIpxBG3v6T3jfvh/IM/yAzICGKjxz+FoWj5vXHNP+ezqRbpFLU/lOVlYd6/wD/C9GI98kWxP9DUCN8RYaA/012aD5LYrT/8u/3XxRa0P+g9H6/ixqs/fnemBlUytj+a/PX7sJLDP/yjrsCp3aM/CI1XNRwSnz98+KZd0D27P1d16qh/x7U/FXN9zyiwuj/Sk3xPbfa7P4xhh0Jzk7E/LXWG5BnhwT/2cZCNhSmyPxyFhXW/p6E/TqD55kWuxj9NImTllai4Pzg5EMIaRKQ/VPwha3OSwD8AKzcjuMdwv6q9jA9VIZc/kH6eruLnsj+TVkOy9BauP4CbSK5lB10/K1M0pfv8zj/T2IlRn+XIP+JsIbNVlMI/ILQ0wZ3AfT+Gv7puoQezP6lodfQ6br8/w/0REfcGwj/AtfFQRnKEv7hB+jcjLJe/wWkDVu94tz+M3kCxnyKnPzHbe2uuzr8/mAiOnHHSvD8Yo/Vg53KOv7hmgIvs/Zm/c6H4lKHTqj/QKAo2vkF7v+gdPVTlEq+/ah7Alaaqsj/0NAHLLJqpP+i4zLqT6KA/rGT84UfmsL94X+IXDMGmP/DR9XtBZ2g/PDF+twEvnz/PZsOHXX+nP1SWwDUMCaa/6I6HU5C9gb8KVb9Yvx3AP0BlsKM14rU/HEUcNUh1tz95RiEeR0HIP4nrelOLTao/IP9W8vZDfT/0WfqvUffBP5ACfP2XCJi/zoeiBVLdsj9oM4C8OPd8P4HhkEq4m8A/iUr+qstNsT8UDx3gdiy5P0QZnEuzgbW/+v28qHouyD/w6WuEDWqzv9JQ71A1spI/0bW998xkzj/+jlKaZjO1P171fbCjSKC/OBtzecPjlb8jyRpPw6LBP5557CElbba/zUQb/K+9uz/UP67iYq2vv3a3hakRbJI/VP0ewx6Srj+iJvdhd0CrPyySZD2B4am/CNrOHV6RtD9AazO+Wip9v0gIbab6gaK/PRlrAXNBqT+0D7OFy6unv+xn4fao7L4/S0EFneNPtT8Mq+FNfXerv+3lfyLhmMk/0Ff9Xls8wz/m1retiF+9P+7UZ2TWwKu/HuwX0Ik5xD8ok4zN3HnBv4B35AeM4q0/jZyOri0vzD/+3XQN7Nmnv/AYeWtgEZs/iNUNKFonk79iFrgXfACgP976gpq3DME/vqVDtBC5sz9uh4R4/b6bP6hHL14KgdE/0SyxspXypz8Vq7xPsyTEP4y5jJd/67g/1iG4yrXAnT8Da4f2gjTKP+Bgs6bDwbg/24Y6iNZIrz9+fBGLESOeP7ETaPXxMMU/8Ps5KkjYvj+MonGj79jAP5gUMgxMacU/0uG7smBnxz8t632whFHCP/18+uwVu7A/1PfSDU5vwj8aNtZMt9ykv/EoUudGc8M/HCybYMLXsT/li/LFFOG3P9O4xEZ+Raw/SFYZPqWvhT9xQuQmkKy0Px95wKvSi78/L5RvLLrHsT8wOZO/7njJP3IxAiFX5bc/Zw1SwJnHwj82YV9LyXamPwAKvv23HBI/IFlKkhZdqj+B7jyUGcazP7QS8Q1w27u/WlubQdeirz+o7dZanH13PxpeV/Zr0qI/lHypw2ZyxL9uPfpZ7+elP1J8hocHW7i/5s/4mkcDsT+ke6kiiza+P6pYzfru76w/GEGjRpvshb+MFzLG4ySdv6KJvd0TxaO/4I9bnwqmqz8brK21uUWoP8wrSTQOXLU/2L63WbGFmD94cP1uYCyRPy/nxkVEHLM/7+0oXNIIsT9/c/5GSoepP4SvSmkPrZy/INATJMLWlr8QEHhTNwW2PzBF7B0VcnY/uC/NNaSatj+YiLCFWJW6P7DalSaraou/gCEpo/OiTT/O7FYs9C+UP3j+9fSAWsE/FF367teGgT8+/A9WoPvAP+18MCJK0ck/wkBVyp8BvD/M/pfXbpKjP/f5h926xLI/0F5zo+EjnD+41fz78WerP2sYSdlkTqg/wASiUHCQl7/VZPrQua+7P8Q278nA3L+/DLOGWJZXvT90/d2OuL6bv1kJqDiPM80/wyuEnUvayT+48EJIHxa3P5TjtzAXcas/UDziSI74kr8YT7mdumGcv8RYlO58j8M/UJul8wD1wj8GOCrkBhCXP1DlHnLePIM/ZprGwL2Clj8gHYYv7Q7EP4Skqubjg7c/sOncaeradL+yedjOcYejvzwsPHNugZO/auanhiMKrj+W6oW4cQjEvymXl6IWWLM/OvAgHScHmz+0pZ/z43TIPzVK2jXmwMo/Ln+qbE0fuj8QDcdRZh2hP1wiNJy3d7e/CHiNxg5jvz+QA+RS+oKdP55vp5999qs/X92q3oHMwD/4tPbXeg6xP6gu2jB0b6y/jlbmTVe4pL+c3V+dhYS5P2Ii3JKaFL0/Amran2c5lj8RflW+LDaxP/BKTMhrZ4o/9II80J7Hwz+sC2IMkjjGP2Wih71arLE//NLG4jjaqT9CV3P3LWvIP65gFD1QbNM/RO/UGeMLnz9n3w1nQz2iP8hjtPw7Or4/SxTwW9xurT9o4Wkv5sy1PyBIf/jOa2G/PC2ucaP+ub/QlWd66ry1P5TIbZn0OKw/TeMcWJFVrj+xO7l9rXPBPyH7iJhnVcI/GH6dZBvapD/saCbxNBasP/DKUL27gbQ/goUagUEWsz+gQlwaAh9rP6Z4M40uObw/PrOVSoLptD+5VFmUxlixP/4U/CuWWry/5zXCrr1pyj9ECJkokQbPP5a/nY3Cnbo/0q6syLk2p78+fu3GWnmhv7CJSwON4MM/xH7lIEYSvT+bNjGfxUC/Pw7kqg0e850/WJeVIWxzvD9/zsUW2T+4P0fCWJLd9bU/7EkfSGDkkD9d3SDzWk7AP7DzKSGC8Y2/3Maoqv1iqr9IBgctKh2TvwD4HzT2k7M/5Tp3qyEbyD+mmvjfM3CvvzIRBWPAh8M/EoxfQdGEtT9KuOV+dVi4P1RouBChXZg/GNo9Z/Qtm78SihYZCRLCP9rmmL5RgqW/WDjveeFNnD++J9peUwy7P8hCRSVVVLA/vEr8/iTDvz/w+zD8fPdmP8gBKZhE5KK/ajcqq/gMlj8vAN5yP+WuP0w9KzLOZcI/Fd87QuQWsT9YUgq9KjihP8x6pqG5y64/wMB/WP2YRz+iQ90C4FWtv6B8+9B8FXm/+TcXZdwKoD9w+Wc19+Otv5g3YVtjK4W/6EhHd5s4tj9mnvENn4irP76TmeXixMI/rmU4Q64LrT+ClYbTOV3LP8iGfjL/4bs/gMKf2zOiiz+cWsErLCqIP4AFfIwpZqc/IhDCDcizxj9Q1qQZbnSiP5UfaazmcLc/JEuR3JdIjT/Q4kCKLy3QP4/NGd9eDMI/hDF4oG4iij/GM4gteiezvz/zxvwSxLQ/MrIZyEoWuz8ehHP/9DW4v+YiC2N8K5k/pv5mPAPrkj9mQwUEgRG7Pzr2ZwQLEq8/sKZ/aadAq7+UAoX+WiKkP1wtTHdYp70/rxO8y98Ksj+/7Yicj1C8P8+YqYDStqU/p+pZvlExvT+YoV+BjqWwv4B9mQv8fJC/b1F9o1kPyT/wTVvUh3uYPzaF7iTAlsE/hES8U/gDtb8oMDi9D4K8P8biOI2M2Ls/OA0zR1rsgj/XYcu13OjKP72cTA6Qeao/ZOW0l2jJwT9KfwlSwQ/FP46D23/IurG/ae3O0ncoyj9U2FTkR5W4Pyk5TeKFrsg/Y0TdOpLPvT9qoMqNK3aoP1YKAYpHZa4/XP+0CDwstT921e5bDtOSP4Im4SL2WqC/EhLLVEvXuD+CLzyjUOaWP6gNOEr7abg/kGAmAiK9vb86QxVox0yuP67u+SC9/cU/3MZR5v4LuD94oQprXjlzP4RkOhJbwbk/CNN86IYsqb+sIHqwOqK4P9zQg7bef8g/AlgFMou3rD/vONoZqNzFP5Q6q6PwAoI/T6gx1dEhwL8q4Ervd9eov8DOR88cfXe/+stNzH/Flz9elkA1JIq9P8bo4mSIqcM/KtapUtiZvT9bcKBDYBfAPz5aNDQO6rs/gBKZdxtaYr80ZMcoYmWxv6AALYYhgWI/htpsJZMpoT/g4ElblAqyv5CZFxx816a/mHPIdKo6xT90jXMg8/Grv4kQLrPY5rU/XsWwnNVMyz+gSAtnvbi4PwqWRB8EvLQ/wG5oNuO2tj/21Hxz+EzCvzqwyzevgrg/qEgkwHv8uj/dhKSXSWLIP1RpYy9abZ4/Vg+FWJ8MrD92UWVKhO2qP+h0LigV14K/YOr7dEClcj8EGZ4nMtK6v4o7VELEFJA/aUC0rK+Nqz+qS8Iuo1a2PwnvWLHsrbA/qD4AAN7K+61oAAAACwAAAAgAAAAPUG9ydGZvbGlvIE1vZGVs0AcAAM8HAAD/e5y+gcyFP7qyAIEu1ok/2aOJkJ4Ilz/Q54VP08yTPwDNqd5lfG+/FrbatT3NkT/n2oJi0x2SP0sVeufkWZw/TrQnIc8cgj9EIS1D/BuXP1BSxJWkRJQ/8Lfl44DllT/zWgjAZDaQP0QUK6eqAoq/WqRzEXNrmT9eT6ePDaOYP6A0JdCqDnU/pzz4TzxQmD+UeoIpJoKAP7srkS9nIpQ/nL21DPEzcb/Vccy1pBiIPwQl58+Hspo/snVugVkSiz8KNkL7yx+Cv9rr7RL+xJ8/AGBSMW44s777HnHK56SQPwqaCTi8/ZQ/ZJijbpI4dj8VNBepsReUPwbbzfVeTZU/EE1iCkLhiD9cbUAJ0R+Evz4vayI5U4Y/RiJg8eOJlD8xAIwV5wWFP8eoLBUouZg/a5hXIIYBcz8BMuSy96yAP+wFRXXfsX0/ABzkm5QQTj8ABEVi3dAOv4zpRf08t5Q/yGWHU185gT+kwd+sdCSLP7rUpcys6JQ/WNY451+6lz9jz3VW8s+SP6RBJ/K+vWQ/l4GjLLFxeT986s7fbopuP/J2K5R05Zg/+g5H8YzQmj9cADSvB6Z5Py+cnpvT138/KGt5cf0bd79Aq+nEyOY9v6RZ/VExIH+/aJR5nhnNhL9qDCae60mAP757V1k4BYo/CUd3LeHdcj+mSKjOlyWOPx0MaPmxEX4/QVofLPZXlj/oSNyIimOSP9agzoyhZJA/qKydv6v7XL9APxvfrqGSP7WhWJ6IO4s/4DZxZYTLlz+wUS5QoNqOP8emo9ZIc4o/9NSLH7IjaL+3bi00TcKQP8weVkc6Z2o/3OzT6sVqfr9QPApTqeB1v2wdx9ecNJU/AGeUM88sbL84TjgmlHZ9v66doFY2PpM/JXz7+hDJkj/BJNDD5/17P0qsY+k7I5c/EPiHNo3Id79AGxmQkhhmP+zn2b25+XO/QWUUzCeehz9cGMaqkG2FPxwfgfi574A/YmU/uz0gmT+t6nrmGo+QP3KshER6H4o/y/K4kecxgT8gLDDUpwY9vxh+izPeO5Y/utxje4Fchj9O6s+7mc+bP4u02rnBLJA/tg3LYjKShD8Sf0UmPECQP//aXJbW/Ys/xGxck5kbkT+ARwBPgexnP0T7TE5564A/DKQVWjmimj9Qg15ipoRFP0BKlC6YjVg/NLReNnPRhz/WmP50MmijP+AFWY9TMD0/pFPvem3qfT80+q5i3elmPzJN/IBBTIM/CvaimwrGiz8zS6HyCoqePwDMhGbB6UM/AMXrjOcvlT87lTL/AxySP3H4cBe9tXU/EEDuWj+oXb/0Vxlzcz2Cv/JnnKtHfIc/ruPrO9wHhj98hjwDHlaEPwZAXLBaLI4/4CfsVzvukD/iodd2ZqaVP5Ja5AG/fpA/X35fQ+DPgj/sTNdsLORiv94t9DslWJA/IBUMOt02Yz983GSQk8xqvy5xi+Ik+pY/Njju7Diehb9Izk/UEE+UP/xyKJlaamc/uq9jwLdppD/cD7fubnVvPx6rEzLnCn0/GrM1ZpnJiT/49N1W/KaGPw3vOHIbhJ0/cCKNLNUdUD/gPskglY86v3ZpFSO48Is/V6wKxTMsgD876sl082SKPx3kjDgw+5k/0iKfBRfZmj+eha+MWqmiPzzF6BONRGc/UqCVeL5wkT/gpg/3p5aJP+Q0aNjyyYI/OxAU5pNrnj8B2wgSctafP+rKwETGwZc/lCK1pCHGij9c4Y2oS/ONv+WZk4YhgJE/RLGsXEwUar+YTc1hSh6RPy6nYcTgI5Y/IJr6YhO1TD/TaCTuEB6GP8jbbmHvd3c/jY32BJZLkz9IEfVZ/Odav1nBWz/SCJI/sEiwz09WjT/XHP9ZDCuQP07N0F6ZS4U/wgVTckNXgz9wGxkaY7+HP913O4848qA/tgQZT4gwmj/pn00nK4d5P867s6jropc/4fcsY138mz9OZLMael+OP/Q1oxuMa4E/PDlEjpOEnD8BEQLblPmcP9h5szHBeIQ/fsinQhRIhz+wUlcwvb2BP3uTkqgccow/IPaYXVDQQD+ca2n3GHOOP/Fx+ELwUIc/TBoXWVEDkz+v19rtKNaSPwSXruF2QH0/flU5Pe64lj/iNVhwIICAv2TOQvHXpXA/fH4B2HwsnD9Re3WjmMd5P26/E5l0b5w/AvcS8jkliT9c4dcFlSigP7R6wje8jnI/eMag2LUumT8Y2YYeBwBav87sS0Wa9Jk/XBRfKE4xeD+kWLWmfvRwv2jQw/CH03Q/Yp3R2n90lD+3tWC/eLGGP46Zsz4zwIk/7wKMlzGolz+6LO+xuxiZPw2+UK9/noc/6GYY1bN0gT9I7svFUYJ9P46VjKvpRpA/8Ljd1JUEVj+s6v1GxqqfPzgjqLgKlWK//PJprDXNYb+6yOeIiUWVP4ATtac1mpg/3kBtOZAioD+OCDZbJ++DP3Cn0b2RCGu/+kE89IiYoT8wXyeSaNygP8ovUQTe1pU/0/nQbl3PoD8vZibNV7OQP9vm8IKFBZU/X6up+ihGez9oDnxFea9gP3H20ejuUIY/BqCq0cl+hT9aiLaenCCdPzeQVmL1ZpI/LyJiWQh1cT85GdybwyZzP5Ds0lS6AG6/5GcF+aDKbD/PHKsI/r2LPz2EEUzXdJ8/OsXKDeX6cz8cWAVggpGYPxD6nPo9+Zc/cB9kroVNkT+ghG5EiERoPzqDF9jTTow/1nIiLVyPmj/s4ato+HOSPwBkHzYuMo8/ld008TVugj8a4uLqf+aYP3aMKol3Kpg/UJTDiVmTR7+o0hSJo5RoP61lZWEyjoc/F2Eh8o3qij+KUrEEF42PvywEVNjvMII/tEJ+68qXkD+uHSMjPA+HP9JWXX60P4A/AOxnlB6JIj+qmyNNO6qQP1BLj6RvHaQ/DF3xh7vufD9OVvnrd7WBPyi64CTT6m8/dsVlbrKolj8knbnO7jxpv40kUqM113E//EbrjFtTej/wqF9liDl1v/Ct+0MVSYQ/aPZsQ1ONlj+M0JE3T6iRP4LrcofCoZQ/u84GgropfT/aMHka0t9+P0NHG2Z37X8/hxroT+5zkD8fjitskWSBP4ZF0zXHG5A/CjNY1fxOmz+QuhjiIcNlvyRTOTKaGGM/R0nk5Bm8mT9zLO4tYSiRP2be1jZumXA/SJg/W1Y2hj/qKr+h9A2LPzh2LX0WnFG/iBuS8MYRYr8Ek8vYO49xvzi1mRqHH6Y/2EBTjBA4hT8KVrsg1daNP6kb3mHdsZM/yxY+DVFdeD+lyaWAPZyTP8A99sOyE5I/j37QS5j6kL+vdUW9OFaIPzuSUFTrsZ0/sbTBPR5Yhz9shTvXaPWUPwKseV/9FoY/UFC0/AW7UL/E/4q6sUOBPwaq6cf8YZU/yCjLBh6lXT8yVeK8GUuBPxCmOyFGenK/+MpXG0JHb7/gcIKIME6cP8a4f4fUMIc/tmsE3DQBlz88QSUNlFV3v0tIlY2Rk3Y/AMEIS3p0Qr9WYr7zApSKP0QRknyianu/mKg7XXUeUj96Ii5lOGqcPzrLgdIquIU/yJB+xuwFbD8YAD7OvwaCP0Cp89R1FnE/XGrP/vX7jz/MQjsuVGxgP5ijDkvGgYs/isWfw9dehz8lizDRowCGP5sblnPmT5A/bEbuYkwKmT9iU0NgaMmQPzDIWPRw13w/y6SMOijxdj8gB/jC9HuTP6WpqH9oW5A/ytY1Q5R/jj/E1IM/PhB8v6Td93ATuZE/CGDOYfa1ib/CzlV/SgSIP752f01BUYs/+jaz9uTIdT8n73YjFGWIP99CpXORxXc/UhJ59Ri4fj/bdMYIZDeTP50m7K+EiI0/ajL2zJXohT9OHcFJtbOHP2jjqTj4fY8/6onImOaemz8APsp/WYV3P6nSEtVnoHM/IGaTSNcpc7/QGMt7G3JEvwByeX6ad4K/9TFLtSIulD9gqTqQBGSNP0Vwc2kjmJE/DccRp+nOcz+hZJJDfs2iP5Mb8TVobXY/ZCcGYff1mz8EW9L9MABpv8KJVRYYmZQ/kzIkNbW5kT+gZS3oSzZ6v/BRtr6JDEI/WDyE/9lUjj9u5d+5nZeLP4hCta3dpos/x37e6/eUdD+KYrVp0TWRP2BbQaKg15M/ROJTqR/DoT/wj//GN1FIP/nEuTIhwX0/dIDYeDyogD+uXmz5uIuGPwp2F5bifZg/dJAjfYWJaz/ojxtRFnuaPwYe+jnuvpE/2ELCduX4Vr+lA3J05ZaGP2WhHQZWMpI/aHH/RKSvlz+sH9SSTLiPP8y1Jewi+Xc/wjejDa6RnT84tIBgQoCFPzsf2DZwr5A/gbmFa1hKiz8fkc58oEODP5egwcKfKHk/tsaLS1QfiD8SgG+3DaaDP8GEx0Y86pM/YnWv+yF5oT9gFPGbIWuGP869K+cEIJA/wFv4obpyKz87HnE3/ricP/ewr80wEXI/8N7S9245aL/g97SmaPOFP87LfiNz7HQ/yiMI5bMvdz8P0KkaNAuPP9Z3h6mPU5w/rCxmbJrqZ7/eVEM3S6x+P1HwIji+g5A/haWHE69gmD/ShbY3LkGSPzaTlO+rwpM/JFGtNWy0mD9Q6DZQ8U+Iv8CrkbOcaU+/rJon4Yngkj+6Igm1XHKYPy+iiHMGXow/OAw4A6OIiT8YFFRoDemjPwE5B85lmJ4/ACLYEv54ez8cWYwj1S6XP8z+DeujpaA/Qbazz0cajz8/mHbJ/iKRP/YJLUYA3Zc/kHJcwyk+Vb84JrHLVu2FPyqTvidpw4M/DIvkstuykj/mcZqncMhyP5q0Xyjk14G/rFuU9DLbgj+Z1rMJIb6UPwTZ+GrJZpA/0JiBK4sYdL92G8WmhrGjP9Zgq+DqBX0/OnO/TUDSnj/kiEVgyweVP+DxbPj7Oj8/qFsGBbJccz8Os9vtaA+GP8z0dx0lFYQ/zIdpHsROcT/aBZs5fAWJvyYYIaQ0Q5I/o3XAqxx6kT+sVaZqboSVP56DW3hgJ4E/ZGcrTzYBoT9EIoSXxH90v9PF6fW6upQ/KCQpPBwDnj8XKH28X6VyP+y79IyOLoa/X2pixPVHjT8ys7DwvA+BP8iO6xAAIpg/XJ4tZB7gkT9o+ogPEWqJP6zDzuuLmGE/0BItO+WDRj84Yoe8CTSgP+hwJx1VBYc/ihTYP5p+jL8BbaOFteWWP0mwy9w7cpE/Bj7HBVnvhz++hvQofkJwP7Np6TCZ3ZY/avNDQmO+kD8GGt8ZVX+TPzJ61bgjbnw/EI4XCr5KQ79sHfEonkWRP/Z8MV+NnZg/MA3HzVHVnD+YuQN4oeKNP7uh/LbRUoI/abLjkOCQlz8aq8HVBLqaPyC0Y+HfH0k/2Nj3Spl1mT+SEychzuuOP95No87cLZE/SxBy88uGlj9ifqym0ueWPyfpbrgHRKM/QI1NbagVmj9w+8ZzqhZMv5hZN8bzi3s/6H1bJaidkD9UZYHNBdiRP6D2JDhnQGu/f17z/hVBkT+eSuZ3DCOVP+o7rxI/GZM/1kQmfuE5fj9ESfxGCliTPygP0Qj9824/uJ97xMakkT+YD0jV379VP3BwAu14NIU/Tbbj/0iAiT8UWYoi3MGOP4rs4H+6TZA/KS+UR67/kz+RJ+wkrPiAP9yeqo2Zl48/adE0WM12jz+AVGg5TrR4PyjEB48lh1+/dNLWjJMNgL9IFBLxoKFcPwT9BlF/Sp8/YqD9ekDhlD8sy+B27peTP6iarkMvM58/mW43GD13iz/cF9xZWKyQP3YwhP57bJg/arGMD0k9ij/uxa+Xxlt/P0FxYja3/YY/u0jyJvNfiz9E208KMOiDP+zjAlyJ3Yw/6AROuP9WVT/amCQwhEiYP7Vjtjr3sHg/cBq+bsmxZr+4md0MRbZ4v9gU7MfKJ3m/Lp1zNygbgD/gehw+AfqTP3s9zFYJSZs/Lwz5o2kqfz/mn/1ZzXeCPxDJmU1bI4I/0hlx5Azyfz9s4yrAtR6TPxFe4yZ0gn8/VvIPkSqggT+GGdivmBqWPwG58XOyQIU/sGUpZVlQiD/Mkpv71TWHP4A0vbi8Ehy/MHIgTnLGQb/3/jg+uNd3P4HApjyVHYU/8MhKZ/BNgD8siPmT5aOZPxbzPCOTD40/HHy9hHAmkD9EBQIwdrWCPyiRteoO+Hc/aYqD1aFQfj/CTKxGoQ6cP8tzwrWKNpk/wCktnfJYjz8Ks4wmUeCXP/z8qzvz95U/bjOCY4priz/ZMicQBNOQP2V+TsuTy4E/aMpFNGTtUz9EZ3mGHQSFv3Q04d3XjIM/gBeOeiPaET+YWxONn0d0vx5R8VKFq4I/GBexDLVfUT/7aS+uWkR3P6TzdkbUvmI/CZVlKXZBnz/l09rscoKYP+glUVpOKWo/dSNu3uqChD8u2IMQfJiMP2mwAReS6YQ/snPy+xk3gb9kero6SkiPP5RaNZiAnWm/rci+wC/qeT9VWs/inYqZP/YDQowPKKQ/pLvEkRuRe78AfgSyXn1NP7Rc4SgP/4Q/eCfNPuaqeb/wmgO4+mifPzL6Ntjj24E/0qoYWfz2kT8aG3MuHRB0P5lK1HqDE4U/7LI2LQ0vez+qZqbNTkeaPx610Argu3Q/rGpIQad7lD+AIVeYOQlDPyxOYrRbuJc/WcnnYJjbmz+kay28ODGLP2JHr8Y43Xk/jMNRApZGbz8Lf1G3a5GMPyBTvKFciTA/OLVfw08fYD9CVJiyAPCJP4yHrOkxu3Q/6+xdICKbij8aUfpb89uAv8dsMHn8HHs/HprVqnypgT+0I6Z5I7VqP8L3zqKNn54/zKVveYrXYT9rHDETd+ufP858e+BRmKA/E02losgjdz/GUsXyEgmBP37I20ySgoc/U/hRtDSUgD/QlrMYg11+P9DqDjN0KEu/brw1NdMoij9wa+/NN4ZhvxxuEmPpKJU/LMyhz67jhj/OiZVedDCUP5bM3nljwII/dANe1zgFkz8NU1DQAu+RP3Crp6ZCRnU/AEvo6qmShT916vzOdAiHP66JIXlqC4w/YJmPXbOkiD/kPNYRGol2v8QjKZ8zg3E/0vXEjirHjL/4Ezt6EWaPP6Y+IyFCTo8/wkkRkw7Qjr/wfTOpq+mbP8BiKeMQaSc/9Oe7ggc/oj8cjOeWAdFyv1bWPxi39YE/4Fi6RD0ymj9E29PkArpuP6gDoVKlF1i/gNB9WllQbD+kOH431VRmv8R4Tbl/0I4/XKUhIdlvjz+4rh5UZkxUP+fkKn7uQZQ/DkvHPziIgT8wm4CuhkpZP3Amt5iUXYg/o+pfv/xVij91389dJFGRP1yqBgd2OZ0/TGq6zZHkkD9CD7JS0TCDv+Q/S4DIZGs/eODarSG8kz+BALNMorN6P0hb68nzHFo/rVVd8CUZnD+DxJQPT5yBP2aCTtbHVoE/Rp2LUXhOgj8MtT3bU51nv3diet8MUok/YBbQY3TbiT8+Q0is7ZSRPxa7JU5DGYs/tWn/cYCpkT/D5HP5g0SJP+xX8N9aXpM/BM31tA49YD+gs+fE4SYwv0Rtzler7KI/0g6+uk4znD89mp+++8GVPwDh1EgXbJU/IKJx8XqziT+uMdUhjcmBv/nsXWc7kY0/ZbdbtKtGlr8A+6sS9L5Fv4YFZkh2bX4/Jp543JbAfz/nqMgnUvyJP3DdnPnuQnK/kPMkRxg/lz/uYarEOkiJP4ewbOoZvHI/itIMxc9+jT8mSv9b6YSTP2/Mu2S8iKU/3wEaXJHXhD/KYUjqF4x2P68SoqvCpYc/BBXbkcEshD80DPnsbtGSP6jXiIUg15k/qlDZFll6jD/1nql82BaMP5V3l+KuR5U/3/dzm1WBlT/pikvcOayYP/zUHxyGF2O/rBmAVR+0Zz/wBi85kn1qv+YqW5GSoIY/fmVFO3n9lT9Yf4PllOCDP9Cf93d2WYq/1B12hWXdkz+W0/qaW1x0P1BjD+uUZ6I/1xYTlwHqjz+Kv+mrvPGGPwDkaJy48gw/ABwGZsNA9z4w3Ft0YtSEP1neQ9J455E/ZQxiED1eiT/Yq06kmpNZPzqB/X0M9ZM/FYg6Ul99gz+Qz66LdNSPP6iuslt+Z5M/ul2rxolskz9G9FmXck2DvwQl0W+/9o0/YistW9v0nj/AhwPGQRF+v2AKyg9zvza/5ugG8mLEez8K6MMnhYCgP8x0aSwkrmU/BGkS5TzPij9qhkCgi+yaPxTo/+7fXm8/ri9HPy8JcT+sEqwkiE6aP+0y1s/zb4s/rCSiaKIoZL+JivvsrgyTP9cHoPbJJJ4/rnsOBSn8kT+O9/EIiROTP+DppsD7epU/Qf5+92mwlj8wq41TqomOP1Hi5SVgPp4/BsCSBtkHlD8WR65GCuiCP0SKX56mi5U/gmaY7iWah7/MUiUOylCgPwof2jAXopA/0pPNhMnEhD9uyKFlMs9+PxCnBWIUE3g/Rgr9PpZEdD/nXLzNmBaKP3ivhljgpnS/6KyTX6Q5kj/OEcoG7893P1jE1E5y3Wg/v80eRlN0nT/tAWEmTwODP8qD7MoCYIM/r1TthI20nz90O+89RNSLP2pC/cettJI/7hRndoMamD/oef7F+UeGPwgwV5pIXJQ/BiSBlG0AeT824Oq7/AicP8MkQ2RFZIY/5bH9GgOwdz/QJLVNTOuVP2xBm9pcdJc/J6QgvFzafT/gb1d+j5F4P7lY/qAUeJc/RNKIAqXDlD+cx018N/WSP/ZTS15t6pc/Lg+XH3f1mj9UaciPh1ZrP7hyZmDX92A/5r8N6+FdgT88EiuveReNP/gvdMrD7H6/5QxKiPfmlD9JiB3kVn6KP0zT3l44ZXw/EI6Bqru+Zj9ARbLbyMiJPzRMLkMa1o0/cAIKp41GUz/05WOWtQ+fP25uA9KxHIQ/BiDebZsVlz8DkRrVw+eQP8Ce21MqJY8/eP4NpMjgbr/a3pANKQmNP9JaCB70Z5c/7/DxzzuvhD/ojErc0nRmP2PeukdeZXk/+l1UWAaWkD8+8jRIOUWMP+RnkQUxVWO/iBfHdebfWj9XuVEVjlqRP4Ui6yDXLIk//NLhYbqqc7/jLdFZDv92P+KrNaTVXYA/7Eplcg90dr+JQJSFEJOUP0QAVW2mI4E/RZa/km2Fgz/CyDGqpYWQP+yYGSkeQmQ/gM59/95SKL+fJmCXuJ+RP9DBwTquvqQ/dn4GnOABjz+wO5T/G4l9v5bcl5Y0aYg/zCYin06SkD9vJUuZdwORP4DGVruELIM/hnfxDJu+gz8ym1lJX1SWPwifYFMUK6M/WoSOWdX/jT+NNCp56/KLP4rr4ZrfYpc/zgXNtLXvkj8sxapRsIuDvzDdnDbbl5C/9dxoAa5qoD9oTH/Y8QGSP8hj1C+OxYe/qVEj34XMiD81/zcfpkmIP7CDRCMLR2e/wD+QMkhsZb+IQU9M7+mBP/yZtPd3x5M/29FeZVK8gD9eRhR6tTyNP5RTl+yDl22/sO4WPZXngr8+Tx2Wvi6MP+mWT2T+34c/YEJWpZfbTr+DlZ5ccZWWP0yPwUI9QI4/5MliAslXcL9hIt/jb194P8yb/ybfGGs/1ah+YjN0kz+vovDNehCOPxaLvfZkdoi/9ixXRqQFgD+ycAffJFmVPzJxtCFpOo8/ZrZjUWjtiT8MBX6RfmuFv7zJIWSkwoW/QJUjR2ftU7/eZDJT3iqSP2itCeQ+TH8/GdQqydXCkT/cO6RCstpxP3YpADS+JYy/KV6w0LAaoj88+eZAm/eWP47rN3cyAXY/nMcosBy+kj8AwNBIgawfP8AJSoVwKZQ/XklEsoSLej9yCdYb8AtwP47eE5GOvow/lFg5Ytsngj9jCKPvYiV+Pw6zxxZMXZk/uBKkwdyWa793VhSM3mKeP1aLoC3KMKE/4PIAzyyGMr+Ej+Ir0Nh8vy7wkGdJjKA/yT2S6o4ZiT+ddT8ZB3J4P+ezfE1ItJk/NLTD+GgJdb/OAAWqhWyhPxaHWovalI4/1C83h+uJlz8Hk0NfMTqRP6pLXiwCXps/StDBYFaZnD/s+MMVggOZPwxw6k7Y34U/ImHfcJyXiD8er2qXJaibP0S+wArT/Gg/PrgxVxSqhT8gfxG/MG07P7Lt7CsyqXs/zpv7i7lgkz+KrsUXOf2YP24UmS/QZJE/Ap1/ySYsdD8Z9SS9w7Z/P7Dxk2UMaEi/l9dSNWg4kj+3EIYdc8iNPx5qWBZaIJA/LKB/j9ZbYT/1FR6HS2F7PxA5SHd6fVE/ESRIjKb9mT+4POroqsFUP/h6M8gHwFg/iROBePI+kT8BKp98TxWiP9vX9UJEXXY/1qO1uE6gij+BvYshmlCTP6SgWkd+WoI/ZGYvYnFueL/o08Sm10xiPwAH9FI0rBk/m68CYIf6oT9kQfQQbCpkP0zZlK1ll4I/eK9ReKvFgL9+73mDy8CgPzLsMkD2uIo/AN2AFJalnD/TA24nx9GMP4Dhrt1Gb5s/amv9Uv1BoT9klL/Klt2UP4YVKx96JZM/0qPZEetqfz87yJyK5XKAPwkLr6k5hYI/cXEjyPcucj8eNJJqCc2ZPxAVifwf8qU/soH33CQdgb8kOWEhfD1lP5A/h5iQlJw/MO1xPaRVYb8QMlBBUf55vwilj55BV5g/JUSLXPjPhz8Y+YN+MpyUPyj61MdbIIw/EIvjLmz4hD9o2HzRX+KVP3SAxCk9iJo/5B7gWL0TkT/sJOq4qf1qP5373ayoHZ0/BvX5cyvYhT+CU9q1ukOWP17ZfuCQ/pc/6dklAkcyjT/owCZFZNtvPz52nO3Yh4w/ApZ73Eq0nD+a4eCGtGmRPwNeMg3Qw5A/TXwN1A87eT9EyyE798iAPyHAL6pIsoM/BmoAhUyqgr+DcikWqaJ/P5FrOBGG+IM/vfJ/kSFKlj8vMdllGiKfP7ZSgScxd5g/KkfNGl2fjT+QMnrIz0KYP6Xx3P+r1nM/goAYnKhAoD9CfdXSmSSEP12XG0iupnQ/fiKSDHOwjj8MsAA0syWYP8DPH/y4MZE/8KbvHUMOoz9Ulg8z+8SVP+o/TiespZQ/ybcRVp6vjD9k2BHiEmh1v+jGRPZCkoI/ILeV0QY5Sb/zzeAPV8uUP4GHF9gM6og/78ItVAzhij8ssYwo02iUPxy0z2vNaow/OHcQo2LweL8E4xkr4zqUPwjsISfi7VI/Jmc2VMrPlD8smZhPkApnP0HPQHogEp0/MHzx3MIqkz8oCR2+p0edPxphTyv0Dpk/CHy5t9P6VL/s+SuFBAOUP6SfHuMGOW4/AIIYEOTRlD8Qy0cn9LeSPx04V1DVQ5M/QFWDpbkLKL8uKgQfyJuSP7KN3aedraA/LJJ/NIj3lD8IAyF0azxbPyRK6qHg+5A/sACzLQOGmT+8eakukXaVP0Fr8yXrOZM/bkQRhJq0iD+s/lKSDNuKP8i4vQbzDVe/k3qoYazShj9Vwm0GJdSIPxqRktYZWqE/n+qIr5Y3ij9gymQ5/05Ov38QZ33abI4/CqhdTrhddT9oCg3yJkh8P4nCVNuzIJo/k5o69G5KkT+Ky1MmvTaNP5T3PczUnIM/LaNj/h43gD8XDQS8a3CHPzCptoSuY18/EFPXlK47mz/b1B/TEnt/P3x/kB+01IE/ayt4XejxhD8PzOtXlv6aP67eI6Rkw5I/ap1vXIdjdD/a5tBh+P2BP00cOWUlnHE/YvrbSMo4gj//6hTbKnSeP7RdwfTwVoS/A6ymemRsiT/6++eNiraHP/TX972vDoW/uKHkqdaklT9EgcWtaUdtP5h6ssUJhoY/uHhT6BfQez+kv6vqHAxtvwZMU7FIzZY/cgF7JKpYfD9IemDgYFmiP4+1D+m3/4o/aEMlW1Prkz91uWK7A7iMP+JJ3DtMbZA/19DZK9YNkj+sn4E+IR1lP05G6ghm1Z0/JDIrSH6woT+9d+TmUPpxP4VVB508uYU/alKbeuk6oD+epFGIJB2hP1rRCVcE130/7bqOeJP/nz/w3gr1XNtfP14/K4LOroo/ei3D3qbmiz/gSGLytP+LP4guZWtMFHw/DNYSS5DyaT8GjmBW6KmSPw9pBzNzgpY/f/Cf7Y6xej9sVEuN2pCNvyJNspOl0pU/qcjzbTfxmD+K2ezqUACIP+wYWUKHbpc/RgBOt6qlhr+gyTD8R0g4v90WWPSqv50/P4rpaTUqfD+E9og3T+mMPy6OhpKcn6E/gXZlYY+edz/KBW6iCVKaP3gGw0kQw48/iBaNaRlOXL+4FyYbvN9eP2A+aQYS4mu/WAkzamegbr+f/SQk4+R7PwKziAjfrZs/wFpyy9QhlT8Xe4pokE2SP1wMD2rcBZ8/p5Hp9NekiT9iEgNipA+DP8g0wUyUQ1I/2k8Gb44xoj/qkBw7zTCQPwAmtOYX9KI/ttm1gh5WnT+U0cCLsvhtPwyYGQVMx3S/1KKSuQ/vnD+PUSv5guqdP7NLoPfaGXo/n7RwUD2ZjT/i+C8ezLKBP3Cn5+I/CEc/zK/nn/SWfD/gEPPfyuI3P4gYlt331nA/nMBbfJ0Acr8suV4O+cVjvyIhmgboCY4/Du/Jh0KLkT8zp+krkCaKP0toFo4EVnk/Zqo66HLAdj/uHdZuRJ+LP8A4c2Iolpo/7Pl5rig2gL/3xrd9jI+BPzh1+USskoC/1xk0SEzZoT/EibbV81WZP2CXwFIgqD+/UUYFrHpOcz/3tvCRdqB/P/jZ94+cFJA/WnDdC9NOoD+IswP5wHJzv5YJFLJMx5E/DO6cDHczgD9wWSPDaVxxv/w2nZBmRqU/EE8SjTivZb8qWcM0+siKP7AMp0T1OlO/LLRps9t2aj+AlL/LNTxKv425ZGADFIA/huU/iVlKlz8c9iULNrmbP3DvRM1XalS/jGVLEKSNiz+invrxyFSBv5Ptz2RcJHY/2M1AxipGXT98n+RFCYBpPxD+SShs1oO/qEn7JyzzUD9MCfrcNT2aPxKdDLDkUp4/ECpLfQGadT94PrWJaWOUP4adYhQ4+XA/nB7Npf2wlD9Sw4V1WZeJP0jRF00ws3K/ENT+IyURYT9fLjZnzjl9Pzotec4ovpY/Xr85kkXtlD8M0oEdkp+MPwT2W5bBY5Y//oh9L54gjT8/rM0dyEh7P5TBrRYQqmS/DQiHxezDcT+xupxM+0OHP8gF6orvIpK/sBFp0qoSlT8n8B4yAIGIP4oph2oB8JM/72XtrK4Kij/75CgQPfuOPyLYEUt11o8/WdeqeyPWkT8wlm9BV4CiP4Reps3WWmU/0kS2XGnhkD/q/JbsB2aVP6ZYwxTFiYA/9OXiT9LGnD8TYdBEVd2dP+gK7T7AaJo/eNWbVFxJkj8K/4P8ooaSP/K+9JzfaYQ/AKO/82yIoT+M9lkXdRWQP7G/VZd9kpI/Zbn8034Pkz9wTCua1FyJP3jHQn36SHm/bDhiyahXkT+tUYSM47qEPyCWtrko1Kc/IN6YN8NCeL8VwJw1dERxP8oWqL7WP5g/FBeXALhsgz8TTuvQj9aQP3qkJjyRgXw/iF4zgTticj/syvLEgNVrP/gMs5XG8Ha/aGF4fuidjj8vm07po2GUP3DoCu3G+1Y/f7XCBm0rdT+oxl+QcbmVPyRT9fiQpIo/oOkg1E+thj8osNpVF+CZPw3t1AAS3YY/IxSK/yk8cj+beScn5z6HP0yl5Hr6KX4/Mg6UjN8pjz9tlYRTuraJP8oYICTj4J4/GGyjm/AccL/bnhM5DRGJP66MIRlMyoM/wLGSpLmVXj/xNV4G0XaAPya3ADnYD4g/Srt/MMoLkD/CQi23EGqOP6AFYfbDt1O/ZihAg406mD/IKnWVBoJQP5h4YXEhm36/yjxcwfr7dD9uu8T+zjaUPxCizgw3jkc/kaRoBqY3jD9Aj06sJQlfP8Cid/LQhFu/HDI4+4oki7/sFPY2v45nP0DVmVLUOi0/ICkTJ48IoD8r8viyJyyTP0xAm5p42W0/bOXU1VpnmT+a+H5KXdKTPyhN92ayo1Q/+OCFQUIqkT/iXA3IlseNP4BD26Qnc5I/4IbtTJWaTL8VM5nMz2SYPwACF6T2XZA/Krn9sCtpcT/hXLUAy9SIP2qoZxGmeZI/7NxFW1p6mT/n+9KlB82cPwCa2TQpKvm+mJ1eePAjWD+aLeonmeORPwJLsfNQSo0/6h6i80UDlj8RS13OOgeJP4usCzxO6YI/jGVQDy/cZT+wvAZhJ5CbP+UQ2y9+9Jg/usEWGcpscz/MpqFrgdpjv2Bx6z7OKIe/jSgJbwwcdT+XiHtWv3+Uv+FSS1CvnoU/+Hjw4B/1hz9QUM0634ltP2LHImT7NIk/IM1EJBNAXr9vy939/vCKP+CbaXyfG3u//38RgnDJej/wtrRZgG2WPxaCxpC7bpI/6SLhbbDljT/nhIi4VJ2EPwrjEjtG2YI/xhsv7CcSmD+AognCW19LPyAgkOb8EJQ/r3GT6lSffj+kjLbPJwSSP9w+PGY8GZU/GCeZ8D6sWr+UCkyUYQqDP6LS9U183ZU/6Mhie+HMdb9GIWmp/MKYP9M2dl2ooJ0/NcAFQFTQnj9bIOeodZidP3pPJXP5t3A/3Z7uSf1+ij+1i/FhMFuLP+wKuMJg+4k/1mlZBdICej+qWB3v9RWWP1hIbHuM6ow/MizmzVDbkT8Lz8A3ZKOTP7A76C2eZJ0/X25fzmQAjT/GE8qzIgmQv4AEM9+zLZs/QlNvGsugkz+5DvjaA/udP9mPcddq9Yg/xDVos9aNbj+MTY+jChGPP/DIYiIp7Yc/BN1kzXiGoj/j2xDtKO6SP1eW8D9ONZc/+PwofZj8bD9jwaiPqS6YP97ZbAHtypU/QuxFbblXh7+HvTUDE7yVP2TfHlO/iGC/WEnCceImXT/gDZjpaj6WP3BcLHeHg5Q/qENr9nwJkT+kSUfXGb1rP085sOFQeII/KII6C7+JhD/hzW2p7wuFP6w6gLzvomA/oPrR86ZHWb8eSDBYAvWKP9ucjXLX4oQ/5oUaGu+PgD8s81+1NPRyPwT1fO195ZI/BEckxQrLkD9ELqAE38aZP1Sb9Z++dpo/3g9wx6s5lz+2YGM/8t+LP7mDTMcLkZE/C+OUriCZkj/UGIibrz6cPwYSWZQ8cXY/FYaos4aElz8lWXFM3gWQP8TRoBk13nU/6H+MriuhcL8lEcueoOx+PyRd2LOxCZg/QEjL3urHPz+ONGhTNSd8P71lupB0bHU/dL/gG7ZVlD8w0ROJWGFtvze7NyQJgoY/LnvKLaQOkD9gtmjLT7t/v5taBSPMEZs/7AKBub/Xaj8oKoEqMU9WPyqEbwJLhJE/oo/4B5ydfT86E1aH5GWRPwvpSxbbkZY/bDZ37PKKdb8w0MuM9P9Qv8K4tb5JIJY/5lkhQvgIeT/+3/nvmVqSP0Sra8LZXnq/WOMBvzP8XT8c1SmK/nGIPwhfWFThjWU/NBEmm//Tmz/CmTCCce+VP0H0wtvMY50/hNqbdJCjkj+v1Hg2D3KEPxYGauzg/pA/Wo0ZIkxWdz9aUngl5+uZP3KhfIOszY8/RF09y7CJpD+mUF8T0IiYPxa97IBKfIY/OhFuB7WYeT+2/IkWng6XPywdriTYJYY/aCDzNr2DbD+OvhuKucKGvxFNZ2aokZs/pnLv9DRAgj800ns3R1+NP4xnRexEmmw/CgXoBvbFmz+S0UYCfCuGP/3Fu30BV5c/mowNP+VChj/R/RDIOn2BPwg2YsevxVi/aHbrMG51fT8jN3G36OB6P4TKVxALpGI/MBUI7E0WgT/auXSs8KqUP6LKigJwEJc/aImt+lWzYz+Ys6Ma9dGYPw/Nlfd4t5A/gDs+GtNKIb+0yQJNCbiLP7VzR3f8a5A/6sO27qC/iD90+lq0PwNqP3CEQRrviJI/Xb8f6+2mjj8aCI5UbauNP8BMp89llnM/UH/DPzelpj9xScASzOWgP/BuBc3Z9JE/gthyCDqMjz/+vWV+WquFP2jmaQJgely/C0N171fglr9ot676Q118v1C5y088YZI/xdW+0VWSfT+mbDAc312KP3XXYK2LYo8/tI3zzU66oD8Qr6A9Wn+Lv0gEq9KxmXI/MjVggvrpez8sCylYuIGSPzM7X9VZ8no/2NA/g0aVnz+4QKkYWLuiP8tizIHlIIU/OMjBuG28nj/wYy8pqiKeP+6baClqbHs/ZrI1LxsEiT+A2pEN/4uVP0ZRuiKWZYm/7OPKJbK8dr9Go2f61yiWP+OpWPzYhXU/nKH6mKx6Yj8HeIsnWr6jP4rrozb5roO/23DXzeIgeD+oxNo8yWlkP1bzO6jFqos/u3O3PZAgiD/sRbTkv4ijP1CW/pB9VYw/x860On39iD8TgRfBYg+UP3DIfkxpOHo/oXNvSu0ckz+SdJKQUxmbP75vfM3oFqA/qBCox47Gfb9JxEgMbJ58P7Q5a3XVqHq/apEUTG83lj9G+ZOcEZeCv3LOWTA3v4q/MPJAr/LSgD8eH419R8SSP8LPV+9hlIG/4ETQhIlKOj8mrwnQy2iWP0AN7jk3/IW/dEVapg0icD/SQkpzo3eRP5hmFSHkdpM/LQXf1zT3fj+EKwWuZo+UPzDZg0mm52Q/ED6U/EoCcL/QeQIjqj1uv7yU70hBrp4/wcf6nKiOkj9IYl0/mhpfv1Tguyrde4g/87blao9zhz/ikLWY6yqIP2MHzI/5uYg/dwLVGw1LlD/fd2Xy6B+UPyMbQ9pePJU/SUFS6oRlhD9HZOiDqAWEP1mwqXYIE44/D2ywB/H+kj+7Tgrye9KLPxAZNxOQfGy/0Leikag4dr/SZypSXrdzP258k2Iw2ZM/4G7Sm352MT/kS6+8ILuOPxyse2cpO38/fIof69UjgD+iNvn+mFOTP9SvIVv4m5c/YNkuRHGad78NAx107YqKP+yKNiTG2oA/t+0WJUqwcT+eNEFPkIObPyDQhrW8v5M/1ESp0UyWZj8SUD4B5OiXP6B67CsCQlc/wrBwmE0tkj8cp7i6zCqRv6hXBts5doM/xgdTgM4OoD8eJKS/8PiSP1DiOwSPBpg/CY+azP2piD9mXEKDfouQP/QPBiHBqpY/vp6c3CJLpz/mEqz/TnGVP36tzWK3bqk/ylel/Ts7cD+sn+HkBxRpP8m8EJ9ADZY/2/uvoLSrmT828ewIgeCaP4mMgbvByYQ/SkN6iAACgT/uvcB8aZeVP4jpJAT2dKA/8ObmCXcZlD++VX8y/5GZPwfc9Bm8WJI/1cuMih4Omj+MnnjSSH6MPyQ9D2O+bXC/7+ngw8VWgD88SrW95udzP9Yid3nB93k/wLiE3D3ZLb86M6JBtHCFP0+En54T7JE/1MGiiIy0cb/2Douu+IyFP7QRjomX+WM/dZzIiJM9dj+i06baWVSUPyDeYyiASYo/X4/B7Sehmj+I5VRrHBtoP6NshkCsT4U/+3qcECCFiT/UxHVvX3iNP3Rk9aZ/tHw/QH0CdnelVb+IIlirYJFkvzA7MnKpPYw/w9XePIWciD/khUyy76+LP+BdV5XJaTU/D9fVIBf7gj8wleHudZRAv0kQtcilsnk/BHEiAJBgkT8M8GopeTyZPwVbp2XYdYY/6MPtRZVGmT+qVWSZCtiDP357wK7AFoM/sqrALtjEgD/6UwdKxC6IP1M6Tohs4o4/FJhkjZlWjj9bS+IBNGOMP5G9HtRdKno/xE/wc7PnYT8rVhXwUH+BPwUgm2hGl4U/Muu1dhDYeD+Q2WeqdOl6v97qW0H4lYQ/d0s58ncmhz+hXoGPLseYPzcnc7nOMJs/pmO9jboqhT/wcFZENCNCP7nZy/z50JA/QJyKOQ0CYb8zmTs/sZuZvzsSyIPOFYc/tpGqT7pcgz/8YOWlDyqZP4Ef7IkG4ok/SHQcxvTvjz+meMmgTcV4P7dbPDwc65A/L6b9xP0ceT/+PeINMrWAPw5OUOb9nZY/rP0RQ3PIcD/AdTlyEqMiv/XDuMkllHo/93ERB2s0iz9un+xxwk2ZP3SKemHdcWk/YDRnaQRHRb/ASTEzChJ/P+OsgW1NDpU/64dMOcWsjD84Cqo9MVNSvwSBJ4Jqx4E/GGEJkq+6bz/FeNr3/dCDPwRWPAmwypg/8NYqKdy/lj+f8DYlEMiWPwJWUzJWkZM/XRRU2wgBez8ig5CurgaaP5VTZKrzCYI/cB40tWb0cr9S/P5xJPmQPzz2NdZFgZw/5rkBU/DXlD84e40dawyEP0DAfsxFkIS/oCmehbWUUr80+Ea6TL1sv+DMX1JaNVC/Ti+W+28nmj8pvXajDbeTP77x+XOIiH4/sCofnfaaTj9u784CORKhPzgwY86lu2m/cbdyg7U6jj8YYSyH/cxZP2VZN9ObA4s/j1FrhM5TdT/syZwnlNmSP/eWUFTbr5o//wH1xhdChD+gVgDtfumaP6YGFyq8MZM/+HTfIk2KVr/gwwhVToBPPyjRh2wDjY6/SPCLkeeFlD9F5YNVnJmXPzmY3KdhoHU/z9goUtP3jD+4VVyQk9KWPxWRE+fah4g/kGfj96P2gj8DpKM94XZ0P3gLHYSx5mI/uq2z9ST0jj+MYag6bOuhPyhRp5jW8l+/alihuZmwlT8GVKNzZWV9P/BoKpJRq1s/F3bSFrBAgz8D70WgRLaKP8C2ZYffDXK/mNrHbP2nWj9EWSz/iohzP9LZjUof05c/A/WWWsIghz8Vl8ezypmPPx7XaF0V4YA/GUcEsI94kD+FOJyhq/iPP67ECUj82Yc/GHHg7ElkhT8D9rZxT3t6P04Y8zStrZI/Kw3CLHMYlT+Tmch8fK6RPyB1vq8bo48/kLyG+kt+aD8UUzl/+t2QP8wI5Hr4BnI/03lxglpGkD/E8gk55XuWP0zSmhCFaYo/gL5UDRXPYz++PEqM5J2ZP3J/btsaSIs/oDFxh+olMz/8fko7SfCWPweMGxlnkYc/xkRZUCXemD8AHcZCRsihPyBq7h8jxlI/AHP1NTbZV78TgwDKa718P4Tj4fpeNmk/4B8Sik94cj8UJvcbE22UP8blODZba4c/qFp41HUvcT8iDrN9wsmXP3Ma+22dS4Q/ntaEHxUmoT8WPMMMlF2FPyLS7Fdi7YY/ACUs6y+wM7/d1XB/+3mbP94ON1n/QYE/XznARo40hD/wi82SBExKP0g4dtp4OoQ/SJWbUd7Ee7/6/QFVi9SIv68AXYBu0JE/YDqKZGmZgz+wOxn4LsNgv7fc5+b/MZ4/7rDTRVGAlz+Eejkk1kaTv4DrE1tPNY4/3rwOnUdIlz8wwRcOHIuCP+wU9KGQE3G/HeQyy2n+jD98nbzAYMZwv8N7eRayTZY/yMrb0nP7d78VbuY73uB8P1oXX8R0IZI/c961Nu0Nnj8M8loaxFRuP93f89Ab54g/7cL8/0ghgz9IsFan3ZuVP1j7Fy5lc2K/EJriLgD7fL+QRUYnE4CgPz9/QD+vPYk/mniZt5y1jz9j2+eCBa+DP2S6FQSPbZo/hDOoRm44iD+D4wRITz+PP3NhRFFx+JU/sJ5Yc0Gujj9VnUZYidKFP7ycnfDNMWw/taNsYqkGkT90pgqbkDmQP01zgGm9BX4/xiAZNsS/jT9vSr4fgEN6P4ntKqGyx3Y/ulAMcxTmnD9FrEQYpSaMP/GL8UDB5o4/4JpcPICnhD/eXWQvWq+TPzmvcAtM1Zk/Dseplx3Ahj8EqLqYSTuVP/z5P3aqVZA/43IpKDo9kD/rVbvM17GRP96nogGYD4w/8NBXxtgulj8A8GGAT68Nvx9ytIyHWHI/u6jHmx0Jdj96dZQ4QR2OPxhe7S+xOIM/8aSiyJTGmj/znjKHnD6IP4C+kxbltkQ/VRRhMPVldz/oCDEQ9GeCP5lRqfpEIJw/fCAhTdUubT/LD3XJh4V4P6zNRS/3nZG/2KS6w+IiYj+NiFNF/bSEPyIWlDwJi5M/aMmrMmo1XD8YT0C30Vhev9Lf4wXUiYs/GnhtoCM/cz8smFKKzY5ov2lgxwrVSXg/DGuNEMtlgD+wzmoX6xZvP7q0cM9mpns/n5E/gaMEkD92NW6/RaqJP6oGog2f4YE/DhhPzgzLjD8o+T/j6b1pP7C+Jl5yIWa/EC4s8c9flj8IX6rbE02KP8MzwrzGEXc/wr1wm7xLjj9Tm6Ct9O2Tv4DkLBX3bTc/xIPIX55Vkj9EEa1vJSuDP/yVCqUe82S/bx5hRXHmkj8DLu4mlD50PziZG5rAcJM/aaF/pHpcmj9L4VJFraaNP7ZSDLkWXIQ/iL9WaN7KVz9ZPuLvPKiTP9IIm4TBZXA/3vGHIz10lj9IlwCAS4eRP4Cll870eZQ/kj7OENRqej8BP73I+oKOP4TGe9n4L2C/2Aggz8n4oD/jJge+mRaRP3wzMbvArGQ/jkjlkFCljD8g+sS8VG1/vy2/EM7BLoY/QhHE+JhMoT/LHtHxy1SfP0YxWidrJ40/bIaQcISMiD9gkuJzAMuOP+x8cOlswoU/Rob+DP57fj/gOrBmniBzP+pTZsau85c/gs9aPhELlj9NN505WJyAP2yJ/BKjiI8/vBkE4/tDgj/dcjkMCGiNPyT7BoScXmE/auaz5CfyeD9+IgkgsrOCP94mWpgCYqA/MoQAweR1iT+V65ubiXCDP+Dzcjrzzka/oS7XN8Gldj9Yf2yQlwubP5tlbifgWpU/nPgrek4riz9AJt8Gz/o0v5ZF8oxK5XY/GNiLa5KvWb+G6sTfUyeXPw7rsGgWjpM/IJOr5xhTmz/dFbEdQQWdPziaNsu1eG0/Pt8e+mBXhT+YiO61aqyPP4C5v/QXnUo/WmyNK8qbkT/TgV8TgH2SP7SjmFgz14w/ejCsviCUlT+NG3ygLVZ9P4wWCBO79JA/2FgRhLiCVj+MnF60yhCRP+znQimt1YY/h3X2QIYjfz88GPoR8hNnv724Jc3tT5I/qsrblY1mmz8wSSFomlFwP9LCodDTc40/GMCMrtGrlT+YoIobm2ljPzN+qFvtUZc/2LQbvkCzjT8gSXogYU9mPxSgfCStXoC/NHNngRvkjz9UhDZgXxSSPwoeoezLmpk/WS6T86i4hj8Epc+5oO11PxiZ6E254Vs/bFduHKYJgD9vg8PWVSOJP05myH+ox4c/iQjyrgGInz8udrHrdl6XP1a6LgoBzIY/3Hv+jCnXlj8FqlheOnqQP3Td3BpuQZk/NfgOWCnlkz+U83/EJhCCP8BCedQYSXO/KBJCn3XwjT/MIuFA73l5vzlTutPhR5M/ehm4lU15cD+4tGxezKGWP3RahRHXxmc/AsGU0IOhgj/MTCjF6/2DP9lJmLzIMYo/Hhf0yZQhmz9AcTjMKq1tP2eGbSGhJpI/RjrGePTkpD/+Hcd8Bgt7PzX6Dr4EUZU/jDmwgniVfL8ZbAMB7jCdPyKSxzqexJ0/qD4AAN7K+61oAAAAEgAAAAgAAAAPUG9ydGZvbGlvIE1vZGVs0AcAAM8HAADs795F8BuJP58/OOezw4s/M3Wbs1etgj9UXHJHshuPPwr7bWTWZ5A/MGBklt6wkj+t4cUER6eDPwhQs4oWepk//tcJ7uoxjj8t6/uUYuyfP5mA3L7fJZY/NR8MvW+Kjz+aqZ2FQPmOP4DSF5clL4w/2n0E8Bb0cT/nQ8+Wv1l2PwgzCaDJjZM/YSi8Nlwlnj+COyIun3yXP7oV3OKejJc/S9mzWvwlij+4P3EUKgOAvyRe/9SZU5I/Z1jfXtEclz9sqZRhGTacP4b7JPGrMpA/FPWjtw6zgL9Cl2xX+jSJPzTND22T0nW/r3thIixZiD8AOgGB5dSXP/jTeUmITpg/Rv2/xJx3gD+gEICByOpaP3irrdxruXk/c9ITfl50lT9sWziqWtyVP5Ckr49XuaQ/sK7tMqrler/AobXtKuqeP2DvW1fPyZ8/TP3GZYRDkz8FLysM9AWMPwubwhiiAZ4/JMB8h/8ibD97JnnS6VaVP54HES5c/ZE/9PHQNXielj+EJ8fJx+h5v/wVJICOims/WOun6bCBeb/i1eWOfv6XPw63d7UF1HA/ZNmeFQuxlD9p8DIkaeajP4pi87PizH4/uM/s7xArkj+Csu4V9k+RPxnvI8qB8nY/SnbbwwOwjj/ua8xHjnqSP5VS1Qa8qIg/9or1J+2ioj/AVrw0ZxyfPzgp1VtXNqQ/l+NZuEY6oD++5YAh3M2NP8ja7+r1e2c/2l7uzSXRoD/MyZ2CSAiPP4BYNFlbKh+/gVpSEGbqlz981/2i/hOPPxyk06UKQpc/LBBgzMkGkT9I3vcHlBySP/C/OJwTVmq/hYRrYZ0+hj9bdHE3AdiJP4QWLxc+9Gc/rcJVGFVodD+N8UcybMJ9P1TtNx31oHe/3LOXBuKPmT+Jj7bNwKqfP7ijTlLdn3k/cjK7KCJHhD9KA4WpsA6HP9/0YVaE4IE/PCZ5DsxIdT+ipvKXChuRP/av0omugZI/EEqLAQWPhD+Es4rRVo2aP+gAhSCgso0/34kS5UEymD97Bm/Os6CQP9AX2WYvEYA/bJDl6AGwer9DDBGVrVCPP7bRnbGJrJo/kGYxKtLkdj/QNvtcgPiXP5/7XmqCtYE/tBxB9jr3cr94IL7fu5eSPwC/lEO9JoE/cOGhpw0mXb82OolT3M+Pv+Rj7IRNrYE/99trfNzLiT8N0qX5KJ5+P7Czns/2kWo/j74vs8E1jD8SNYM7UC2RPzrTd9wQwZQ/VAWntibShz9jQ9PGYKiFPyEgtZ461YY/VzEGD+A/eD+IXl/dCxmBP/v5g3RQTJE/OLzfZnjLaD/AOYDqhSNOv8CjWedUKY6/wId+giKbML/7clW8Qu+NPyCyfMI3UYC/UJPsNih3iD/UNbB2GLOXP6bXuyzf8YM/F5f1lzLakT/RIZo5W/55P07EgEmXyps/RO8jrYn+eL8UHgbtUqh4vy1+eWRBAIo/YUNhuDRpiz+n1IhmWOeDP+RjVeOzs2S/buG966G6mT8koCrMhCF7P5L7ItS9eHA/bORvjtDwbT9sX8nqFhVhP4QzjxPUBW8/eErSjTkVkj+KjcwuiImUPyJ74TFrbJU/RYwcDxaHcz+UsqstF0+CP5SaEnmuP3c/mIPLOnJGej+xPz6t0JSFP8NDPvkzEX0/CEoBxX/LnT/kFXAHYdBqPxjUGPKPmGM/AF4PCQf2bD9o7FAOFa9Wv/5GuWFCS5w/YPx3cD5Tg79ulpp94IKFPzu7KQRY5Zo/E7Q/HopEnj/yhmXV2aOUP24nQJa0bIg/upT44Mo1gj9kkmdZ3nllPxYapUvN6JU/IPqgGo45Uz/PaH666ymIPzZXU+bDZo8/JZdLe3j/kj8xkpD68s2GPwAu9WS4Mxw/ElRSEFgQkD/g+5uJhFdmP2R14pvNy5Q/iIb9b5q1jz+WNOuZRbaWPxxmqJU9N5Y/QGgcxHz4PT8algmbOdSMv6D7ht+oy5o/hcZYRPZJlj9klfDuLBKVPxsX8qs2Wo0/mKCPmjyThT+U4ABKtMmIv/qvFb7lZpK/FAvZWBHMbD9eZVZCGzOKP6zjh4MyUXK/8KrKtAGYX7++3HYUKjqXP3TnXr2pMoA/LcLiov+vhj+kznAkYEppP5Qof/cwzms/JG5o5zVpgb8gEe+JIp2aPxbcsJvRHIw/IGzFzR2qZz8N8bzLmjGUP3Y740OVQZQ/+Js1mSvZUr8gv8S71tJgv4gzZRtQ5JE/yvSIbfCpmD+gWxxS1K6EP948RnrSS6E/TP8xh94Yhz9iYsPBRPeZPxQKyU2beIE/HoiG8L/mgT/rMYdB5/iCP1pr92PbWJ4/SmZwVkgjhD9qrAqONyCOP8t55JiAgXY/JXkBVWn7jD+T1h5J/R9/P4PvKSlfu3s/fJDjHpazmT+eg6Hjx1CUP7od2gKqk4M/nG/+QinckD+knqjaqZqUP0Aleo3N7oE/hq3ZJUcohD/nbJucodCKP1D/2K7fAUy/WSC0Rg1TnD9ySMuTDkWnP8gNi/bYBJA/1JfbwcI/ab8UOxKAQceHP9T9uVTClIw/mYLpRaX8hz+6YZj0EUCTP5gi04nKPqI/ixz/rEEFiz+9l5OrMyeZP/wd5slbq3S/4Ru6QvjKlD+wPTHlZUZ/v3j6Ub/H2Zs/btQovqqOgD8A+8Wr1rgzv2ip9AyzPJg/liGCUV0Uiz9/wsg/KIx8PxCv+1aZnIc/mUKcP5Iwoz9Vuu5hbZSTP+qn0fRA8I8/hlRzeYbQlT9aesa/3fWTPxaZnwsZZXI/iE1VokNKXz8Ww1If3d+JPzTxctTCIZc/e40649PfkD8Ac4nkXhKYPz7T3o6ql5M/lpn8KR56iz8Pz54zkkGRP4ilNyNhnYa/YkACCgF6lT+kEfjd/5GYPwb78bHL24k/LNE/UA1WgD/UlfeaWz1iv8QrLVtuDKA/aAvaxYIkW7+wa94+dQF2v6J21qAtdI8/cFUukFxujD+ZXUC/9/2NPz0zS9D+gY4/UEm0rg4qSj9wmGmqh+9lP6mIjvYc55U/NoJUq6ragb+tDDbLUR55P0pTLoXfjJA/3sKqadNugz8YxUmlHsiHv4pEiFSeG3E/HFEwXXnMhz9OQs3+fKCPP4HjUD1sOo0/6j/fEtc5hb8sYuaKcD1lPxdB0n9lvp8/1HzjawvCmD9gCr+alHKQP+glam1U7mA/3ortaRGniz+a6wsFGmGRv5wC0ue+340//rvIrXx/kT+IBMWG8aeUPzvopH64lZY/e9LSb7uJdz9I86w1FnqbPw/r3Dc5Jp0/PM+hWh/NbT/1ippdtzWhP0dYR9G1s4k/9PzIxBTFkj+YZ28pLjiJvz/o4H98f3c/+J5U1dGpkz8bmF/iH5Z0P4wtU8CPa5I/8VmG341Zmz9qSpYtzJGHP2ptE0vAR4m/FhmKaV06mT+n6nR4sY9yP3eWiOaMspY/wLbGLSGXW78m+Zh2kfCTP9S+XZ8Qa5Y/TL9/sHiYa7+vNjBo8eOKP4gMEZRymWy/egBz4UDplz/VvaKBTt2XPxlxzsLVan8/3KBYURvgdL/c4d9HvD+EPwYsCfc0AJM/1keENvtalj8gbmYBfO02vxJ48GTChY8/0I8xcgKyZT/aE7+ECAWWP9yboEYgq4g/2CM+/Wz2kT8XASh/mVqUPzLNzTF/b5U/EjrNOR76lT/QBRZ+ys1tv8XCQVYJzZM/AN6NyEAnmj/6nFkDD3CfP1XhShN1Jok/PD7jhjiqaD90IULtENJ2v2qHC8OLvoM/OVEhsBjDkj9wz8ChoHd3v2rYbkYIs5E/64A10e5OjT/tVQsk+np7P8HBz1lrVng/4PQjIGZTdD8cnbcyD4egP6kSItA+EIg/YyYZv5x2ej8pKZ7eNY+OPzCBGFC5Z4U/xZncQmfzkj+mJPQp35yVP0th8eVrvqA/2tGNO+ppmD+OAP1XL7iOPwDOMn70A1o/T6ukFnCohz/WGygCg7qLPzTSRcGUeYk/QLsxrDofkT9OriFhgzKLP2gFLsy7nYC/0bpbCcBpgD9sdHPQSbeRP5AA55Rz+WY/F7xRc4WTij82CEWm+/ufP0cWqvGskpY/w0t90jESdz+w6ZNLOtNOP6cyQKTFM3w/iz+GjkJ/gD9wiCmgzvWQP9QIyQfVmZM/COPLmf05qD/mxsE3m5lwP7RgGFUin2w/9f0T9StngT99pheZgNKFP9g8lqY66Jk/KFsERdq1b7/AauJQaY6GP9pbnrZc+J4/gNEYIBx+Yr9hgx3Ul9yYPxyrNcPQK3O/HgAzubUmhr/Am/aVSo6CP1CDKLYu9U6/AOryEINXer/PgZFE3Mx0P3J+6DUxkIs/qo1PBqYVej/WkYTRDn+Av6QSIHlW2Y4/sqQRybN0lD/Cd0znJMCFP9yZKgZ024c/kJnOwUFMkD85/+SAXnKNP2jUvhTEL6A/8Gsbz1Fjmz8xSZnkWSp3P4LvyF03yZE/pglLJxiCkT/JgoWtMdCMP+D9bDytvGQ/dh10+kvejD8cIgIkmpGQP2fT1lmoBXw/JHepte+6Yb8k/BNJswyWP/nSsN8f1JY/pC1zbLaslj8B763g1tmDP7FtEovsS5Q/0r2lTfcVlD8UVGw2ZwaYP9aMcv39I6M/kMTzCG/yej89u8dJdJ+SPzqHnfMuEHk/mIDHeNeoir8WARUL2dCZP82qPbXLy5I/NNkER3V0bD8cXvDbpFGHP7NmybTMg5M/qQtYr/CHkD+2+PswUmGZP8j/e29gDYU/DKvopIVkkj8ov6eG/jyAP71bTT6M8pI/8dWPqTNBjz8I9ubCujxRPzP07ns2m4o/LOki2/YTgr+HtV5N/HGFP1NZVYhIxYg/LsBLNarDoT9XweB5NsOOP/i12uiZbIM/sNTzHzyEhj/TVC/kpqGDP6mMgH+xP3s/e7H6fTvDdT+UQAsTj8uBP5WERiXmG3w/tP6pLhIrcr8cbz99eD6CvzUzHQ5SGYI/eBdtJLcNgD+vMBnYaXGWPzZa8jzChZs/JqI4th1IkD+HdlxbHTKSP+iLLiWs/WM/wDzbx8QvNz+wCOe+ZQhqv+qyB1hOm6M/8Hy1sUB4ij+xE3cRfHGLP/gBbE7Qo2Y/Dmv2Wjsojz8Uz7x0nXSGP3T9XFyREoI/ebAEocTNhD/lBxVUyn2JP+Qs1CODjJg/3BE6/Jizlz9MPJHJlK2Nv/59pbI6Vpg/WBibNYu1lD8YsuumNgiKP0gpx+402YE/itnh9Tj7mD/4HObeNfmgPyAu2IxWwFc/uKU4wqApbb/QZYrqGipEP4aYiX+bLoY/WjoBdsXukz+CIPaaxueEP2C3oW24/Y8/MxC0DsSmeD/9Z78m/9R8P2NpA1qap5E/KNOFjryvgz9Ax2zkD7Vev06pj0Qf/oY/KoFnKz+Yez8u/fj5Jd98P2iVPyjo43K/ABkYaxtgRr9m5TyUhdKSPxMMqKKr1I8/Hairu/agpT8gaUoStytGv9TZjrjVnpM//n1DbPE1jz94U1+7QtyLPy4n5Cgskpc//yiwIug9gj8RVa6JXi+WP6PS9nNlaoY/QIQlXTz2Vj/i/rFdmShzP3h4m2Xp2XA/MbCFB7ZGkz+QkA/GnbKIP82O6ZxOtYo/Dyc6B/EXkT/A8H1w1V6OP2vALP8fdJw/ZNenprHGhD9fCGVW9GOLP0pVu4e0JYw/ONQXGq20mz9IyeD/9HtyP8Rs7+mxNqI/gLjyYW1pPL8/tv9XiM+SP5j73htGwFq/W+CSH/KNkT/PSINGPlSZP3YaTQ1sOIc/VWTmCNVwnT+cos5tPfNhP2QlgY5ZNWo/85BoYCiLkz8q1QcHJ7CRP6pqM8Ae45c/8FUe2OEEkz8sM6a4Li1pP25D2pcI8I4/hOa5hisqmz+Mdmp8zeGhP+YoppTWrZI/ycwLt2/TkD8ScQ9cIySSP11s26cAGIY/QSx+me6Ehj8jhX/78ZWaP7k/ntmCwI8/xHv0MLb4iz+4HSsmOFlnP+zvl9HBJKA/cHGsNtNDR7+oHP6C2AFzP4hHnmW6rlK/W0WAnP00kT8XPdcdiSaQP8DbjPtGRZE/JXt67gEbiz/RaPLZxDufP2Stq5UoSoE/bM+/DOcfbj9gDg2KgKyZP8zg7XYPEoE/m+i0nM1mgj/gQ0hu/0dBv3LgEBM2/XA/lXRn0UGQfj+TXhXfqz6KPzxm05/MPow/TMYDzLQrgT90EIW1dXB1P0dmwLXpZIo/APZ4k8vGMr+8DCdKnkFhPxTxDiasP2A/KAa+BBLRcL8JROcVa5ifPz2aZRHtSpI/QOXZRjPQdj+GyXi3oHGKP0wQzTU7VZQ/SOOuTCUJkz9T4LKiQlJ9P/iLMTs92oU/38EW62kgnj8C5uWxn5GJP4wz/fnV34g/zJb8+KSSdj9aXpqG3nKbP/RGNMP9En2/RgtY5IbLkD9g6hwh0cZCP48r+kBpjX0/2UCztjU/nD/Wd/81m+eHP3FEtE7TQIc/SAAWhQqhU7+MWlVdKbuRPxc+sZmPyow/xeDV5XHhij9n2vcPX7KEP0CbVNUFam2/X8Ko21n7iT/QZ0fclFxEv7xowQQ8Tmi/d1TyH8iZoT+MNzLQdaRiP+Y1LVMeXJo/5ED3ycJhYD9ezl8dPsaOP9v89e5YGYA/vY5KzT+xjD+AiD0ecCMjv0CwXimN9i0/+AL9o0dNdb9kC4444gFsP9pvvuaWB4M/EE5avi8ukz/EFHBz9Dxgvyg1Wu8KTY4/rNsACUbkhj9uUaFddhmUP0GM7aK+05M/RKrxcqTHYT/n8G2wcaubPwCsc0dkEpY/JWmPstaYoD+ooL08FxubP18Jh31bTJM/4OwWbFbgSj9kKOa/vvmYPxpwiX/bQZU/SzdVa8etcT8IvUmcCDyaP8BWKywLbiI/qL4eH7WIkj8uH6idTDmYPxRnsXginYo/3lMVlU/ElT/9arQUHrSFP6ArMQa2aIQ/AsxiDKklkz/DxTikeeyRP1MTvo/MFYo/P5MZtZnlfz9LH65S2FyRP5zGJfbcg2U/ULuiCbqmar+kinq1UVuXP5DF05/vdFk/zPZNnV6zYb/wxJxyvxuMPzPylRstCog/4MKh/xDaRT/ECHgICDhkPyOSBpD3vHw/q0jDdd+hhz+oHF6xIj6VP/ncKEtGt3o/8+uXaCR5nj8plhISIcKcP0DsNZIWRk0/Ez+5khFijD9G469uDD+JP4HU6P+MVYo/DPxQuKozgz9WFbSCGCOhP8AqqyzeXYM/Mw4pVEbtgj/UMtYHSA+JP7YiwPgFepM/EI/ZpsAjaD9PMTSirTuGP6ozdEDapIE/pDl3cg42kT9q73epG6eaP6hk/QKyS2M/PnBSxOkClT8lBCRJsVKJP5ELGRTtMn4/tKD6HSRnaT8/xDrxVg14P1hmg6avTJU/cEjvHErNTT9uPtguIJd1P4UDSx/MTpY/OOF886dfkD954SyY7jWQP/4KwwpN2I8/PkrK9iqtjT/JVGTcswCGPzN/mKya9po/0D2v28e0iT/NIlY4F46eP+B3TfmGB4I/0pUiITKhiT+gO6smafJuvy6qhIby330/6vykrQvJgT+wCV5lPHFpv1CaQD4KbJM/9Vy5xHC+kz8EJKTXBJx4PyiDGmMJQlU/78jwuiIdfT92URQzifeWP1+oAyURXIw/AKGD1OqdCb8ap4qjJN10Px02pu+ZcXs/YBlpYHyrMD+AQGlJuPmPPwBYUxELf4s/cmXS7B25jz8IsPR3B91vv7hCsrrAhG0/LCSCQYdrmj/gD+pg+K40P5yxqw7ieIU/zDs2m5jujD98KyQ8VstjP6B/BJdsUo4/yfzYeWptdj92d9T3yj6SP9XhSQ5194c/8RYMeNwUnj8Qdd55B1qQP/kvTEOT7JA/pjmSXreWlT86RcFsSSCPPw2w33Op9pw/+OAAWyQ9jz+/yCSzEqqBP5BkdPw4PlW/+IEfV22tVL+Q1UKEE3+IP/PtHbWY0Ig/j3UEGDW1gj/EFFufwa6Hv4v0ipza+og/TBRbqAF9cb+MhasRU9CiP0KEPnoW/3k/vofKYJkWlz8AyEjEaAbhvoKpbjIJfpo//IJHOGE4nT+kSsQqJvN8P+1Za+kPfpC/f5yejWAndj+e9WqR8pSEv4IG8sP+8oI/HLJ37j4RYj+ifYHA4F6WPyb94kggwoE/jr0ZKCvudT/oO2Kx0jKaP/ojkBjJB4Q/kuRvyt+lgD+wgFjIBXVjP5jL8tIU42Y/VEPF4m+oYT9eWEFfQ22HP66UbP2vbYQ/DpUkSBt+nT/vjd7mD1adP6BCNcoG/V+/ss702KoOkj8wcnsVNKh/P7ifnLgM6FO/ACite18R4r6YkG1h1wZ4Py90Xe8O45I/AxpKoKd8lj8wrOhubmKVP4M+TiQV/n4/bJD/V95Jmz/ghK27ow81v1Da+wVwZHc/yKKWHj7Wmj+ucsqxVoh7PyliuySQWpM/WrkPMaiblD9RQzVrWUihPzBLqvtmuJQ/razsypRLlb9mYSWG2yufPzBpo/Zw02k/FFE06nBKgD+S2K2Jd5CBPwr2xwqpp5k/M0yBuAV4mj9CT5hwfXyTP7TMQzkJM4g/ECAsJmtEfb8R2/PYpu2Uv5BpMkiFPYM/qEEySTsIaz9Ex1HboHN7v1yxjJwVXZI/9A2M0hbPlj8K8San4PB/P0kEwS6+540/nV57y6rreD9xyJF9vNaCP9LuWxynxIo/Zw53Z38Voj/AbyUDgCqKv4iyxXoCTZk/QGuKDlrNY7+ZfyH9ev91Pxv56j9hU38/4MkTsv0MP78A4q1zX+mQPyYsSBE7/ZA/I6zfSrGnfj+LnkfO3SZ4P/2ln1X5Wok/9+QWzOqImT+ovusQ13SRP1Kzr0ZksnI/wNpP0bk8ST9uhhTo32eRP3DUQ5OvAl6/4oX6YfkflT9yUA0hfteTP5IlfwCyeaE/lPAOii3Web9LqWo6xi2DP4RHx9Jag3o/Fhu6MsDgej8HbRT1MxqFPzVnNCM13nc/KDjzELk+gL+t6GuJKYuXv/M619kVXIc/4XWUsMeZgD8IqW0DXgqUP7jsmd7sQJE/NDRikuwoiz+OtOpqgYWCPzsskt3b5ow/hnjM3pssnT+wY5U2XeJZv4aQF2+jM3M/DPKlAdrriT/nrAr2JAefP4jZNHBH5mi/vlO3WrXaiz/WGpqxXgKWP7nqC2O4vKA/cDL/MjaFT7/0XHhmNfBzPwiSL5t0YFo/0Bf4er7sQL9Cm0wkvDGXP7AasueJSVQ/HWD2KZ9cnT/gGWKesOY9P47im+FGY5A/8khfwkdOmj/UPDUF2TWSPwEHzfogR4k/xWm4gZrBfz8Puea9xUiCP7SJPuoXJXE/pOY75ZImkT+shcGDKftoP0T3usGKHoE/PL2Yh8TagD/z4jJ22XWUP0DVCC7jrFG/6tRCqxfCgD+E2tfHpS53v1AwipZRU4Q/LOLZLpm1kj+AfckZpmgpv3Wfq2Ypx5g/EsIXAoQ+cj/kah2JBAibP3I5Z4Qw/3g/2MudYwTSjj8UJ5v7Xwp7P8AqreawPjq/JotnnCgmlD9U8SNMR2KAP1oL59iUOJU/uBVUo16Qgz84dff/ikWQP5G6ifr5H40/NzxH6ZcDgj+CDdz3wfubP1JY8PA3PIi/0rBupKQHjD9ouA6251KGP4RWv6lvGIQ/No0YQgKflj8eJjffdEOZP/lvLVyPY3o/hyiDaBr5lj92VHHj2H9+P0QJRMTODJU/TD4psNUMij/Dkd5eLoqcP1vVxaNmMpk/g2gidw2Tej9qJKZdPHp9P9yVdj74kIw/vAQscosFkj/ULqiczxh7vyJOq92ST5I/2ZwGvqnEdj+3oOX8CLaHP0Ce1iVtAIW/cDSKgS9/TD/8Pg+99S2XP2ApnxC+5FQ/9BrDrpZlpj+kWkVYrvhtP0umZ3r7t4g/lGSzOD1apj++8Wj4zkSIP8VzI5nzwIM/HCSUy2yIdr9p6IDkJF+Tv/7QlTvQ2pY/Oi2arFmjjj+gcsBnXaqPP0atxCw1cI8/BSvZaYkFgD/ApbembGRePyirukSzhmC/xDb1J3Wllz/ck/jfXVqiPzRQg+3T+5Q/zdddH4O6kz+/4GjxTDGJP7Kxq4vnKJc/laFc87LviT84W2hurpyPP3DEzVdJJFK/RGD3Z04FZT+9Uf3DgvCRvxKs6Pzo2JK/brPAF0GzmD8RHrIOktCAP0faiVRMQ30/5FHyK2AVYz/wxsXTexGUP16CodlSe4M/bt+76mXWkj/piImr9TF7P4bBK4x0LZI/DKh0lLl7cr/E5YYHgt+VP3/M+lgK26A/TJzx9a72gz8gF8Qyss+QPwd1TrzAbZc/5wZFXquyfz8yzY0lNjybP64rY2pAEnU/aGlhWY73eL9/8A3Z1x6UP65lvcRpgI8/XaAWyzYigj/Pg+zTd6KRPzn7q4Q2RYs/PlptKclhhz8kBV6lxPyKPwjd3hLFVmW/mkA2nbVWkT9kQt8yTBmOP3Rq/Gijsmk/4vATWfkTcz/WpE0NV8hyP6d2+Olh25I/KP6ZHA4pgj+wbWpZeWFrv2JaLzVyzaE/eCI8Hc5Hmj9Oeo1QTfeEPwnobQKJxYI/fJM3r1lmlz8QNRw2AJtXvyCh3xPlFFg/8CsLPrHug7/xfte80bueP7IcNH78Y5U/QJ/xL7hBS78ucXFMOTuFP/eFRPNLv5I/3fSELoxFnz9yHZL6OryCPyRgbOTs64A/6Op2ebOOZj8ql8W9l/qSP410TSRsiqA/RW4u6R3dkT/n/nTtlIeDP8BtG+bHbJQ/0wpr1LBefT9ymb9XpMmLP3GCY5Qs3pw/lomYqHMgmD/I0JR4iC5vPwQm7CShNG0//lBsCk7SkT882FFwvlqPP1KlEeRDMZU/C35ddqVuoz+IZVYJJ11WP3/olR04aok/woqtrPW5lz+kzrvaVQ2hPwBRQl0STWs/KKbK5SeklT98lsZOrFBsv1Fj8YwOjY0/GmtjlQ4kg7+geX74iN6RP8vnRvk5q5A/7ZtvTmaidz8m042EeOF1PxL67yaiSoU/oISqn76rlT/adZbG5YeLP4y/DuX3DXe/Xi0yGa0MmT8QnNiN682RP2lXnpg/rHY/Aa9uGq4UdD+X/3YS95idPwo3Bl7aqI4/Q6tK9208dT/8SIIkm6aGPxCWYKt+sZM/oIcOcIA/hz/oVjS2AyhSPyN8KPSsFJA/9P0F3A9Olz9a8vVRgGuLv4364Hbvb4A/GC1pMbZqpT8keNv5iTF/P8RFWnDkU5M/KtFaKJ+qnT+/B9UHzViXPz8PNPPOy4M/cMIawQPxgT+f7FxLVfKEP6otKk6El4m/GPO1ZBAlkT/Zfkll2UV+P6V4o39LaZQ/y8kchmgTcj8OVNZ+83WXP8Q+cUybZZY/iC2QkodtY784F54gFhJhv4CQbz8eoRm/folnTECjnD+w8G8aIsRsvwMdsI7GSoc/hGSxHhYXdr+KGni4F5KiPx3RqhWqSYE/EDkdOXrfmT+oU4M7egeVPzxQSDr2nG8/wVW8WB+Akj8n/TVbemSRP8FXNemDrJE/QFcA5JF6aD8owjk4i4tWv+r+etntdIg/zVy25uTgkj+CZI4aKeWTPylvrfecHJY/xOK3koRKmD9EFxhNs7GDPxMz0UGHXIo/KnMMWka7lT+3N+120FaWP4CkYBAkNCe/nMGNU/FEoD9Qrjs/22lBP8fKHIfldXQ/QM53LQ+9Lb8Cna6zK9aUP6ChC9yuOmI/Yuttjq0Okz8IZPCwO8iLvxaXAs0c2ow/gbteU2rTgz/M6FJ4Mq9ov78IBpBpIY4/9laaUMCjdD9Xy2HSW0+FP1ipVm94LoI/GaWHOlnPgj+Av3WV0bmKP2CVnrw2smo/IsnOnsV2kD8u5Rto/MiQPzbwed7HE4w/GKqyeQFRlz/kfai2XPZwv72VB14XnYE/AEcQOTH6N78zNJFtF5yXP/v1TR416oU/MPia3fJXez9gdmbovVs9v/Dy80f0xJc/W58R38j+nT9Ct1SCzQRyP4eUFAQeJXU/X3u8daNykz+I3ubBqjyBv0DayU+4p30/YTctpwBrnj8B9C6n2XZ2P7w9MatHDXW/OnsYrN4CoD/VFmeKJVqhPxiuDszvm3C/s1RhiJ4FhT+IEuEQ1jd6v6A10+quLEM/Lox3F84/dD+Wq3RInXx5P4qx3dPRHpk/uasfo0OeoD/8SezCJb1gPzPscdNVAoE/0B1H+bG+UT8/FVeBh4KTPzr7mG9vYJQ/6cLCfwLkhD9kCNweCIJ4v2RSjCq6nJE/xsSy8VDAhD/0ah/rGhuNP2UdytmQV44/LC2SMmQSnD9cI7Bd/yBgP777vgoN23s/EPpQTQ5Kmz9GZqQHMDZ3P9PlUe8Xm4A/pgv001bvlD/ovyfbQxCEP0YxlIqJOYo/3kDAn/DHhj/NJEAu+gR+P7zgm2qeT2S/bG7JPx7wiz9uPN2/KpJ5P+QTgCQA0o6/Q3Go/bWHiT/8YYu5CGGYP3E4oyLWH50/iGV4vAJdZ79Jwuzh93+BP25RxyPhKo0/YMKYx02NXD8X8AXV7HmjP1mFYrs8CHc/vgWtdaZHeT8zvdq8B0ugP7ZaZgWzQZY/IBJ/8bINRT+dDuvfwhWcP9gG87yNtnA/SM2LhdV7eD+QmtSJHISXP/+NeqwTzHM/uLxAFXbxmT84+5dDPvlQv9DsL17yGqQ/AFbB+RWdAD/JXo2gnqt1P4i6zaVPAJQ/M8st1fDzcj/cRvyA1bmVP1xNpV8g5mK/x4O+Uil+nD/gMF7JO6RYP5Q9/T5LH5A/sZpVVOkehj8ruIDyseucP+jFfx5lxoG/utRMpDLwkD9ycig17F+XPwIjZ1ieq4S/v59oeb8ujj8M4fX8FS9+vzcPcOGMtpw/IE2M6sYxkz/lqV0n2e+YP9KjgBEcjpw/IK5+VLtbgT8ZnI7c4KWKP2iBcY20tVi/PYqocWXanz9sWa9WVdqKP6LxYMvuMoQ/bIGlVjT1iz++qfbEpf+OP3tV0byCtZ4/9O2JAaJomj/posBtEgCHP2ZQRnHZHZY/5283yqhscz+0YZG7bhWTPy7PWD8VlJI/xCkYUgi/lj+eRAiZ53KCP25FC2oHAJI/IMqnwKcSmz/EhQg0sktsPwICjlEY2JA/+ybIk+ZzhD96DYV/bqiYP4hC93fK8G8/P7U8S9Qfiz+IFOdzP3SZPzDRCajKN1w/Eqpi81cihz/wYkjNcHGTPxvtz62SbXk/KUrC7HuMlj8Mj7lAw+OQPxFTDFhi8JU/v8ah3AwPlz928STrT4uQPzSpghN+bXS/wHjut3MkXD+LKKCjo6SQP3ONPgm5eIQ/Ss3xVnJRoD/wn5xgdUNXP6D8mRLU7km/6oN86XkRgz/ok8zISe2bP7CJuR2uH4e/yx7oHDKxfD/iQQp+c9p5P7KNI81xX6A/RsA0/SQmhL9mFcYPW4+VP++SLfs2PXw/Ju7IFfXzmj/u7mJexkOSP9zr+AFrs3K/T0CIbYhfhT91priEo5+RP0w2Z0XAJJg/JLCXdd6mbj9wbiHYNlxvvxYEwbqgLZA/6c/sHwAngz86toZS/beGPyG4shURQZA/veQpOwyEhD/zbjWi9hmDP+xZp1OYb5k/1GlbxcMElD/YS/kluIeCv3gpeKPUaJI/XKmsgoj1hj+2aTumHpmQPyWbkezpnJk/UgAxywTIlj+sfSpbPAWZP/ol0FB06XA/psuuhpbphb9IKrKbsMxlvzYCUrn8zpE/iKAoONmCfD/4Q6/3PzOFP2DDj1MjfEA/7kDSrZHykD8/vWvKCECIPzhaIfSxCVA/SGg6LeXnoT8oV0ZM0QuOP5j7+MyNOnm/C5OKnkIJhj8koyTxqFKRP4kkIElrxo0/iqbCKj+AlD+zn6DIbZ1yP/qBeiI92ng/eNRACZJbej8SMUfYPv6AvwE7FIgVYJ8/EolTRwxoeT+w0q3iGqBeP/AgsKZ44Zo/QDqz+HvQMj/BMS9ghJGPP1BReftAiVs/rxRfpVFQiD/qZ5uqUwKXP3a6LvT6m4k/42JKXV1seD8IGghJb3Jkv3rrBEl7wXE/d/un8PpBgT8YdvQ/K0xuP3hJNlzchoc/My6jKQk/jT+S7BGtzO2SP5E+fTKvq30/MlZZuB1Elz/Fnm4xwbuAP7p8AgShlYI/cQRnzMpwfj9iXgT6ZVR+P3zl5vhqgXO/baILLFqTiz/MLZARkx1tP8Fx0bZjxZs/UjKzrsk4dj+cKXwzldiVP/2VVLuYFpk/4DooMcUhmz9fIIcD7OCOP8idKuAJ0W8/KbgFS5CfjD/bBXqKTo2HP/kss1k3154/wAt1ijgOfL9kZIIQxklwP8gdTWTOtpA/QAgbauCPkj+BXgTVYeR5P1Im8Y2kGZA/HgJ/m6ydkD8QhQUsB4KWP4j2734hg5Y/HTx8b55kjj8MzadQrKmDv+0WRkLrCIE/OCHoHSSVjj+TBB5gXH2OP0AnvgNKMJs/06QV0ZKZiD89rnE1hUt7P7R6ePD6K5g/WCcZ649QhD+Xk0ZhEth7P4Z1IuElLHg/ZKJP+whJjT8BNz2QwUijP7wsPGvF+WQ/nvVuIfqinj/vY/Z6WmqQPzx2NUNtI4M/oGodtvXlcT+kM77eqi5kP4rvpZ6825Q/ZE2Se7shoD/w40oRg59HPwhG/R8IBJE/kIZ5f38Ykz/kE2TI4CdnP04vi9g7K4Y/sutJvIGbhD+2ufOk0veiP5CTa/vtj2A/uEkkqc0mhT+2vOuDoBiSP0IpPoEFraE/kKc5BlsVXj+SMVQpOKqLP065JvZHpI0/FIn6q5c5lD+Uasseo42hP0qWCkb+DZY/oEH32q84WL+MoKThY9R/P7jogJST4n+/xnTcuUBWhT9Qwn/8UONfP6WKzTLeBYk/4FYdKgcTUj/Dj73cFg6UPzCJzux7ilM/0HJO3jkHiT8aDhGb5ZSkPx3vC7LFbZE/IPG/pA+2WD9iKqaAwxKfP+RE2R0gcGG/OOeNnSAUVb88Gdx5jHl+v0/oYzLjhHg/QK7S0Ca8JT9JG7xc3SyRP25N3ci3w4Y/TKNfKEUdiT9eWt6l/VKAP4DUKOnICSs/zx04cmIKmD+UCAaXiYWKP/uxmouZc44/qgdfAy6JjD9dKYMnHWCkP2CsMxHNJjM/5F2DV7PGlz9DXjCxYAKNP7xbTRvKXoa/oFVIFZf2VT+wmmWTlm9wP8Nf1kDpY5M/vHMYHaaBjT+1UXmcb8l5P/DD3nPUXqI/FVvwwm9ElD9Z1G2NNph/P6QwTMGpRoo/8Ej6yAhuRz/EttPNRjmHv/DMtmtI+ZQ/7g4JkylBfz/Xd2iHip6bP4A3WIumIpM/Jsw3bIR/iL9b1M2CqgeaP7DoFpFX1o0/5co+pzv4kT9w85F4SyeSP/tbeV/Unpg/4LskXf63Uz8u7e/F0A18P9MTGAAraZE/cTWIbGlagj/8I6Uv4RWNP8pp9NNjWnA/TEuqR4F2lj9Wy9uhIkiDP9CcG6NNpGe/4XaNwq2Wgj+4WgYdm6qFP3yXRaXkZ3C//lr4jOk5kT/Qzo5jyv+QP2PdvBMEaYc/TsQHGpNahj84AiBlUYaNP4SaIHC6K5Y/fenqzCT0iD8cpemHgvdqv5heQHNZuJg/ysdZ9vcJjT/y9ek+poOYP7i1mJKr+40/dsEVUFj9fD8oxPyHhBRwv3RdHFtw348/AZoIB5oLfz8Qf6hF7gxqP9loGUaqsnQ/sKBhxD8Ydj/gyo+edihdP5KpaFZA0Z4/Km2R5omjnT/cykrwJDWUPzoUdibOF4g/tvobgntXkD8FOuWizd2kPySJRz3r9ZQ/Sp5U2f5PmT+no9dbWLyJP3b46A5fbIU/QHtYWC/OQD/k8E8dXCqcP1d6QUrS/pm/58q1yDmhjD9L18QidCCQP8wTti6133y/fosiWZeuoD809k1hRQB4vyD1ZYFCmzo/96/PtbnkmD8MR4efvCJmPxHp3wFU6Yg/PMOBlHu7dT94KMMS72pbP6ksgzwduXc/ZB1tzYUDcr+nzGHtJdaYPy407uTfJHI/EqYdrrBeiT9QKNQFYJBSP6m1wt83CZA/vFTAmdH5ej+Ca8xlnNqEP3DsUUtVkVA/0HwrwjJLhj+Ff9c0sdWQvzpqX0akRp0/siTzb5rClD/hcb05v76RP0lIKRKq8Zs/8mkGGxVKkL/GbBAICnugP9y4Zh5B3qI/PKzNG0OUjT+gv4RwPAKFP3kLGsqMwpA/aH0bS5Beiz+AclGEhxqYP62ShXYiC4c/dQTxCT7qhj+6+cysKbeAPwZd+RPxZZM/qNggP3TJkz+iZvaTqV18P9KG8b8DfpU/UPQvLK6Rir/QVejAcftMv2BY+U+Ibl8/Qrt5OM+SkT/Q85gr7iBCvyC93bZXSYk/kFrPixapRL8Pm+0EGAF0P3CBES3+uXu/UITKz13GYj+IBrNgQ3CCv7ab/GmalpA/oPb4k0oZTz8iEuB90VGaP5f6ZICx8Yw/Kjv0tvvmoD908ufQ4liFv3ApYA0UboE/aOfObvAFaL+a7KTvs3SBP3BqMCJ5PW6/XHuMk/eikj+7ao2xY3SYP3RiPgz22XM/aEdwbP8RUb8XL3lcNzqSPwPw1/Ckv3I/RIWzfAmWcT9qOheByBGQPzKt7ftS5nI/7mKqW8RijT9atzy1o2ZxP6hj9JFb8Gm/SqBTkKjMnD9cf2sn3F+SPxj8kh2VtXM/wOBXKdrJlT8NBNy2MIeKPwC32P+LqUg/pGsQdp7NmD81kusvLsCVP+cgvBW81HE/spTk9E9liD9NH3AHTNOEP/SCUdh5co4/Jp7y03w6iD/+VRMYiDR6PxwT6E86+2a/bUlmm+fRlD8CZuzTX/iAP2gVWKxzgW4/tJlbZkjfgz8mS/YbbqiJP75b58pYSXM/TBBPY/51mD/Cc3mtgYKaP5wcP2AtoIg/kNTy3WQJkj/MGEHgZaKNP9xuSFc8QpY/YsMG+mUslD/jKeJvFX+YP1bOg/t0VpI/NLgOyFeDlT9EXTO16paYP2ZxC7qrfow/Ik09F9mDfz9a/m+U1+acP8renVZP5IA/kfXIB3Gqhj9Nsdb8CziBP2LQsEs/KYA/gO7Rlh8OEb8k/7avAN1rPwe/CFj/sYs/YVvwd+QKiz9tF4dDP6iVP9Ccmtu0s5U/mDfbEl8ydb9ApEfm8VZUP87Bfq+TJqI/EihdSt3Kgr+QJBf6rLlIv4Sx0h64zWc/GdNssVgtej/wD+awY+d+v5+WaXkm+Io/IuGRYmFjqj/5xuaclbScPybZQf7YToM//slrM0KocD8cM7rP4HOgP23eWxvQUpA/LBhBUzG6Z78ATBpgyqZ8PxoStyn+f5c/q0phCexqdT8WH/ipM/J7PxQjIuociYQ/cNvuT0Wnlz/oWtHY/PuDP9d3z8MsOZM/GhND31kshT8guhCkzR2VP7xkNWAPfY0/FHAUjcIamj/Xrb2k7sqjPzwacRsKtH6/TiECgj5zkj/KHZ8alomJP5HCOBpLH4o/DlxWKaT/dD+oeEuWry2MvyuHSz5GM5U/UFrIncDse7+1Z/P1UnyCPzYKj0wPNXA/GITyfmayWj8VpxDuBRmVP3RK6f7jDnA/CvBcOqXcjT8rp+Zv4uCHP34BCSUzlJQ/JH5cmA1Ihj9l9MNCN6R6PygAc7uxhGI/zMp9ekVlaj9pt4Oko1CLPxCU5BYzdV2/lFnMdR9IlT/2skH2iTWTP8eiXwza+5M/Y+NOLpcInT84bowwAKJWP4TMXo+EKXk/BKksnhU+Y796E24PqGigP6WWx4IxN4Q/BPu/lqlLeL/S0BsTafOVP6gvd/7Fvn4/EO3HoF6ic7+A5xaBpUJdP+oCdcpcjpQ/WMqo2AU0V79AN8YtVD2OP2YM0fgqZ4y/pJSytaY5Zr90WoDekapkP1x3IOTr35Y/Ce7GZVcpkz+UE4PmZSmVP9ulg38EYIg/pyt6h0qPcz//Y9IywMWaP1BSZ6r6Q4U/av+GBMZEjD90GRylkpycP03L4Rm6uJM/gEt9H1/kOz/gIadylpt9v3U9377LtXg/FrhzLmzNlz+QHvfFBgSbP4ApIYFIKaE/11+WpKFVcT/XjNS+ZoiSP9qR499BnY4/kUW+3B/Lij/Qr1XFegliv4T5K/eHmJk/vnLImCuFnz8+wvgtXUx8PziO18Q7JIA/CKohvZlLdD+Q/M176J6GPy9EnwlT3JM/4gUUN5vilD9Swmh7dDRxP/Gi87GoSnY/9fGYdeRPkz8CPW6wGIOAP9YmMUpvB44/sUsGu1Imhz+c+w0XCst9v1GyxmCbVII/HKn+qxx1kT/YfFRZkIJhP2A8ey4HQHG/oO7kkjW6kD/Q4DA3vZllv9MiOY5Yn4U/LhE6AkV5hz8SDgNbUBmlP6mYmb11u5A/Mxdd7X4kiD8+VSbQsC6HP6wXVZ/BfXW/p1CWq2GHcT8GFOm/oOmLP0P5j7mNt5I/6vv4F6yFmT+voHoHG6uKP0vIsXwUvIw/XJ2hzt9HlD9eO4DC+lqVP1DbryW5UJU/15Xh/iKFlD9jx7KidVSLPyYpVO367JY/hebN5bIShT+9S+AHAKyTP2/RkbgfyYU/KBZ4KSqmXT/6ToXVrl+DP2q1ZBdHbpA/3gwdguTKgD92IZk3pj2QP6gi5xvx/GO/pN/PkhlJkj/b821ZJcSFP4p4pPz3rZQ/vCAt5FhSjT/RxkZI3H+QPyB+e4crrYc/O+MrPj6JiD/43QBdSfGXP3YUpOqTP4s/Fu1y9sZqgj+oaCb1b+5Zv8ApyUcyVIw/ytm3LlgPkT8GMblnmF6PP5ApSc8qdkm/dh5xXmdkjr8RLA8U1BqTP/R8MgsPemQ/tPKlKlHMmT/iOvDYcTeEv5PC31wq34U/EKc2ZKwqcb/QBKhwXb9uvw6T2dP6jJs/0lLppb3ekz9sAx9jPBZrP4S4XMDbJHA/+4WjgttycT/AAN8lsJh8v0DRzBGgIV+/lmX4va6LlT94vfdfiOCGP0DgzvwDU1C/9Z/awidNjD80pjm/SNNzv7RyDK0XYn+/upt2GqVQkD9WK3AitiJ+P1QWj0ew4WI/1CSQ5TvSfT/H2QE8IxCZP2sE/T1igHU/5A10FcuZhj/Skvb4ILSaP0C7KAWwUHa/0PaG1QnDeD+dGdQ6CGydPwDVYR3ZcEs/J5EAlVykkz8EVNRI6+WCP722a2KAq4w/UU6Fyy5dnD/ou06IjXefP/wxykRj7oA/qhco2QVCmD+43CX5Mbxrv+3YligvrZA/8dXs0Mcvmj+bY5xWWmuNP21US7zIwJ0/JK5tGqh7hz9FfAyEXvqBP0uCzgU5O5Y/v7VO+1zviD/2pdwaT8SQP+nFDuXNc5I/foYjz0B3jD/DT0skBseJPxCgRhQg5JQ/VgBMFvAQkj88ziN/fHyGP4gGuDEbI3S/DGuaqznqdD/gpWIAMp5Dv26Oota7wpk/TKMwQwaSmz+oL8djS6qEP9wuFnpty3c/kZLixevtoD93FixwkJuLP9h7RNPICZw/QJvrER+6d78Frwwb6ueRP1/tj9JYT4o/QnzEo9LYiD8JOihfV2aMP81lntx8Op4/1sotdf+Xgb9d6sq7OyaVP66DSaYpdH0/ukalUYUKfj/FeQu1nhKdP4tkw14yDJc/NpFM9HzCkT8EZmMNk79xv24Yb7E5ppY/dhSPFFWOiD9QTNSr1VxrP4ApnCoWMhE/fJmAcnJgaD+gYkLNwCacPwKsDoIK8JE/4a+MWdomdD+7J7ggUlF5P26kZvONj4W/SemGZ+r0dz+sXxWNM2Rmv9aZvX2b6H4/wFC/z3OOnT9l2I8U7GSYP8qp5BJPiZ4/6+qpFt8plD8KUxTLOKl3P+o9HUFhVYM/30wUwgFnfj90GEmyHIOQP+oI/ktH6pI/YezORGoKkT8INBLJ+TmLPzahxKcgBYY/T2adBbvyhz8Uetstrj+AP9xKvRycCJc/sQFzescTkT9TbWwpt0uPP/BrrcYOl3G/idxpBeMbmj9o+BNJSjBmPyhJmYlxvJo/UAK1+W/ojj//lccoecl6P5zLKBxEVm8/7RwBjr57oj/ZFutAf9KLP166BpymioU/IwsSz8f+mT+WEr1G/IeDv4ASEzet/GS/p+WjNvQToD8dGwqKC2lzP6BwHnZKhUY/8Jeri1JkoT+ARUplDTR1Pzl4x50vN5A/MJA3n56ggj/UWGokiMOWPzy72Qwha3O/glQcj0DsmD9escg+NZaXP3QRhRA/W20/hKNsyfZekz/glAJYuvU3P2ItgoYTxIw/WOKqfQGhhD/TXyALgWWcP1MTe9ikR3I/YB+rAaTbbj9az1TeM4WhP29vzdB53Z0/JUG1Bn68hz90L6Edm1GeP1o4I2j3lZE/NTeM1MCocz+QWoVY8G1VP0r8PqmO5pM/gFhAK6HGEj9+g3nw9nd/P7Qt8V015pY/7IplkOGDaT+kvhw7q+qWP4kPLf2psZA/4IFVU4hrfD+Ax72i7N4jPziTazF22Jk/bry+Qprdgj+rMocTiCiQP/gUNZB+SH8/wS8qaXEqfT94cgeM35Fcv+jKk1LUDVk/kaZIDC/zhT8on3Egd7ybPz6dsL8CE4Q/dh9MiphUdz92vheldmiZP1SdrlYXBaE/0tPXWTMXhj/y9ESNHn2UPzAYwWI24Zs/hN+yu1Wogj/SUSPbOF+EP1DWY8nkA4M/ocYSpR5qij9HEjirYsKTPxBdUaZD9qE/6KuC9X9ihj/ZIEirLzCZP2hkeokewI0/oFU1SHLvW79IHsal/TGNP/gqGInwSXS/hERUa9Ouez+SoHisR5uSP1zk8TkPlW8/QGUkgpflVb8+evCdHYeRPyBN6tE9rWa/GA3v/XKUlT/RevIxefR9P696ydV6ppI/2kfrNQhlmz+cj7FeieudP+bfKTiuZpQ/6EBFKHgrWb9OAhr+18aPP+r7ZqzC6JQ/Ar7TS8iKkT950Qg9zeB+PzbnoUssWIE/N5VI781Bjj8zrGmQyYyBP/ShptYmBpA/ENnl1JvBUD8guDbI2+ZtvxG0JqjqfJE/moocQ44Nmj+91Fmzxg6PP8Awc38IN3C/UTUAzWnuij/ow6VBWvuCv3V/mbGgwaI/yPt69iJBfL/W3JUPXeqPP3ZFOhlZB4G/yUmhBDX4hT+eaQBkyH2DP4cZLqdgLoo/rsaN/U8diD++LM9qaXmQP1BhT6rCXZE/9lXYiMPIiD+BLMdWImyJP8DSJy17vW4/9YyoRlDRnT+AlnFfOq6AP7iNF0r8tIa/qD4AAN7K+61oAAAAEwAAAAUAAAAPUG9ydGZvbGlvIE1vZGVs0AcAAM8HAABiTFsZjmy8P3Cun8vDMnc/hI+JrnsovT9znlI25k+gP4D5Ct4p50a/rC0gAor1xD8AjbDX/3WNPyvbpFucl78/8VBbg9q2sz/QiytnV8qpP8h8LEylXKW/Uk/+GcXtsz91ffOjnW20PxhFOIW7e6Q/KImR3+AyoL+A9K1NBshAvxg985KDg5I/Jf/AK8JNxj9U9kK9O/W/PxLkRs75BLa/oG8s+6kosD/mBL6DeEq1PyzDZFyPWqC/JNurF5iYlb/nV84FQXKtP7AkbvnhNXy/Tp2qTQi0or+CNk+kx+q3P2CeAubciI2/3EM+pnBhsD+iY5eSI5HAP7QHv5p0Cpy/rPL1QU5onj8OAa5XvROmv6UUUYIwYb0/ffIUI9AowT+8pRrRWb+4Pxsbp1PTvqc/uaBu0nceuD+QMWZByIbFP8zlEW2pgJQ/nCe0fwArsT+KNFSifgHFP+mdVv3nyLE/+Y8myjuMvD/K4qdVNayVP5ThvJfjR8U/qDa2jh6im79UZglrEiCav/PSFy5Zg7w/SH+5Rnyqs7+mk9ePSauUP3vMhwtEXLc/CieahyZTuT8SzsGv2FW+P5yxP83pytA/AFy9cwDKlr8MZAY7Mn2oP2DJeG0nJoG/SH3zDy+wnD8+QcbSA5utv/oEDqMAo6C/hP9/oPg8uT8II1rYwfCfv3rC5KDth7M/hWUe0U15uD+65zsgtTPEPyyF8Dzow40/Zl5suRirsr+oP8BUTtSjPxwuZnGEJ7I/7ohDZ/vimT8+c1oyp36ivzacUQ6EirI/GGXdvogKvj+UbAsKiCrLPwyd/JgiQ7s/0MV8kIpEqj/Ayy6aZZiwvwBsh/OUPrM/5nuS507j0D8AYg+wx4wSv7IfnDJLEaw/nZJXT9SqyT95blCOz/7NP5blC+qPAZQ/5bUGBfyjzD/slLp0CmLIP0pjwBQ+ur4//H6qkT3ouT9BYBqxB+a7PzCPgb89fMA/+D/6btjRur8ZzvcKEjDNP+xN88aror8/npZoGj52zz/X/Eb/7iKiP9qsCJjpZbg/aK2LfpbSvj/MxQzRVVywvxxlHRawjbc/gqUqVIVaqT8UxJBw6SK5v4mJ1vBwWqo/6E06MwG7tT+s/jCSNpmaP5zcjqNuS6o/oKFtMULShr+PE2mhD7a1PwnXP6adELE/1Adqtx/NyD8Uyuc2BtmaP+7zwILmq7a/uK4GMIZylT+irs7Z/CejP7RUAvkzGrU/Ivc+xSLcxT/GrY95mdO8P9DGdS1Xkpg/XoKRI7yKpT+Eo8wzC8nAP/gZQ6WMVrC/CLYO0/GXiL/bZUXeoBGpP8yfGKH8Q6Y/dE/3rdMgpz86DPI6EpOXP95tGlTSo6S/hpv0r49P0T9IhYUvSOZyP7Rbll/Wm5M/FEgWCycFwD823TPOo06nv3gPiFqbhcA//w+cSsDLtT+N10NJmJ20PyzhL1gg/6U/rwQqi/umsD/EyjwRqSi1PzctIvE9Ibk/wxxxnGVuvz+Y7LNMbtyyP6TPrZgHz4I/epzh5oLTsT+4w8fhkT+MPxOpBh5J5L8/dCJPH3ovk7/QpR7kFOCtv7PDebnLMco/s8/2iygysz9Skion1zW2PxrAUCbDg7s/6kgFwabHsD/oLTSIc8u/P+AxqOtlspg/fNIHq2oUpj9YNsiA/Ux5P8Ld7bd608A/PBm8ZV9Wrb9WYGJ0aWesP3RSiCqId7k/aQjrFpuKxj8/SnpSQdTEP2wtjDCnMba/WxHKOas5yD+SdCHeGoOrv5tH35AIHqo/GMd+IDLutz+0p/4kGJ6wP6i0FeJoDpu/MKfJW3P4sz9Y+BxrPSClP+4dZQ3+ocQ/nAjsMBY5xT88R2/Iw73HP9nbP1GzEck/ENJPIZTsuz8SpCbpeyK7P1DkjpOTW8I/fL6pnQiQsT+KeRwt2YfCP1BRxRaLyaA/Sri1hdbvoT++yBiKuWiXP1h+i/WLkZK/QM5V3WnSqj8U+6dep5yOP3h/nyrgTLg/6mViTP2Rmj9+hQ/kuofMPyCP4D8IDGy/ugiBCrJ0u7/cLtuBjKS5vzgT4+WUyrM/xBtq151epD/HSQN+Aba5P9C2JBJVlcQ/IauIJqPvqT+W6M5C5dyxP0eu5vATUbc/Zu23yexXs78ysug4wy/HP8WFAb4KbcQ/oBYPQBQ4eb87zir/72SxP9ZscE4Ud8g/7IMg9uwirb9MszzSQXW6v9/Td0a+wcQ/wMIXBPD7nD9GOXwvpwGuv6XTN1OAOM4/kFYBvvfWrD+8W246MlWUP/y7EkmfXLM/0Cd9YjIcqT8rb/g557zAP91t4jIvB9E/uMRM8+aknT9ntHDQKem6P1RidMbso6Y/gOm5762LOT/kiYKFmNSXP+yYs377Bqw/s8xutHNgrD9laadUXUuxP8TkbteQfKA/NudL8W+1mz9ibpYL1fKsv0DAogZIZr2/HNu3zMWljD9Wx0AAML2lP/bcxizHWLo/GmZU+e6PuT9yD8R7StHAP44NuKfj7L0/EH/ZT00zvz9AWi/U8KatPzEgf+RKkbg/visFiZaDtT/ITRUm3JOqv1JyanlH18k/vH6lK9XUvj+AOPbDSoGRvyLpqwwyPq0/gBRXUvXfab+ZrEdKa8PCPwCI1QrqcbK/kMCozjvfoL/6KMIwqny+P8xep310Ibe/kMRW7aZjnD88vo5BqKisP2u2vd7m+8g/3+slWHZxsT+GW80bZS+lvx2hA6HJ3L8/czCZMF68rT8i1HKJkmmmPxa3BDJtCKI/nhlgDYVRnz9wkIfVcA6iv+7bLUkAWbk/LPfOF1i7iD+oEPimaKqwPz4BBj+VMKQ/DqNqT2Q4rb9M/INMW5e3P66nrD2sX8Q/Y8Y4JlPAxD8V8Hlf6WqjPzbhoWP6LcQ/oO8NW7uPVD9imOP+wdq6P/SP9TII/7I/FHdcIOXKvj+sn448PQCvv9dGUK7pIs0/ptB9cjwstD+cMZ5kyGO5P/4NkT3GEbG/1v5ZR70Vvz+Oqc9AbUTAP+bG8LDJCqk/8ANVAXodtz9QdxwixLayP8TTCnSTjcE/Sg8cOm2loz8gs57kwla1P/a8/s8JP68/hIpgsep9sz8P1Or1tdOyP5LiBgHFDJI/2PzguokwuD+chaAs4LSqP6p5+e86xq4/0O0U0nBfjT+tEboaH8vEP263kCui+Mw/MGU9e3u9ZT+sh1Yph5KQv0C1O+Wq05+/bM5W2uQIxz+GvrcE8mOVPykNLlPCMLY/TMegv0SUvT8Qq9pVznCSvyCQI2OoaHY/AKVPWrD8Ij/w9GOVIWm4PxQlt3aGjsM/Jyn9JCNWrT9IHPDGLZyzP8A2wqbchX2/aoXnTKMXzj9Y/TZ9qke7P6sXFgNT/bg/6h4lbPe0tD8pSrhC1pyvP9AFOrli7r0/o2Whv0mUtD+s4Kyro9COPw6TQ/X6A8I/IfwLATJ3xj8d+O5dCnfKP+gE9xpQH8I/xu5aF9Syt7+KB4npsO2vP2iLDcERGbE/gcqr1ytfxj+QwLOmJSJrP6donipGcbU/wOfPmRJtnL/lUYKOUiuhPxbfdp2PesQ/6MNXp77IuD+gyuU+hhKoP9V+hxKLsr8/0TUFg0BTsz8htZY5pYOuPz57cO81Dp8/ZIeevg+3pj8YYC0e+Ti/vy6pbmHt3ao/NMArjZpTqb9u5t+4TpzSP+tDvv66BrQ/4uZB+1q/pj+gXnwF+TGEv6DKpFzHE70/wM9vkeCzkz+urJ+B+3y3P1+R2PlR3LA/MfaFc3FPxj9B1iouPDTPPyurNTshsZ8/Rgbx69yNvT/EutvGsT20PyqOKIMd06Y/X7wVEH5cpj8AyjzA3ny8v4KTefJB7KM/MndTCQQ7pL+QY8b2xpmyPzYljJxWnrU/ejbhQ02psL/sXu5ErTjHPxiqaqkytI8/uK0alN3emD+6GLrGhCHDP3jZOZ/Omrw/KJHdIxHtvz8Mli6aaJeyv6Mly17U/qQ/EjAI2cZiuz/3Tf28WdehP/StYMQxbbs/HJmSlnKVoz8IvsaLhsZ0P+Rbze7TK7c/M1L/A56Nwj+ArVNGwG/Bv4s39l6S8rI//o7C6TMgsz8w9pjvlf15vxgwfVnJbY8/iJSFjr0yoz8Ek5D2Pe2xP9oyP4wbwbA/DLKpS20Nxb+M2sOi+hbGP8wWMEydHbo/qSBJ9Yowoj+8vTey+ymRP/iY3joXR5K/IkADiOi0vD+cY+8N6S/BP1wWOIljqbw/0G8UJL11nD/yCaSA3w+VPzkZPGW7hr8/pakc28p9wD+U9e8w0obHP4jxcqotfKI/BkKxcvywxz/GV55yErKlv8oN3jZ43qu/9n6kcDKBoD8WC4R0Plehv/JIKFRLPJY/vAPzBtstmb95siPjtnXAP1hQTXehZ7c/drEszgrPuD8wtqxnPSdxv9T9ufJkHpC/2nRkCiJwzD8mFh805X+2P70/KtO12bQ/7T/2tZY/sj8xd5mm4tTLP77Fnhznmqk/uOf+nmxMdT/H5MY4GDe6P4cNgEitm7s/hOSclH7Gmr8hSSBu24qpP+L+A35plr4/wiMb7W3fqT8uDI6aQbXBP0PfScFzLrA/Ltyk5LeDwT+wTNRhUuR0v9D3I3UWtZ2/qD95OvS0xT+en2s6tUbQP45o6+W8mMA/6r9Ewq7Tpz+sQlHYztWgP5A9HCT5y4S/yZZOyHG0yz/CHJbyWT65PxBHWUxb78M/2JcaIl/xl7+rwC59YjuyP5lQU419abQ/4/s95FFctD94AbGOVDyCP9wXrVlyOrG/gVhHCnXYnz8MkEtxXl+IP+v+SHMgYa8/GSS8MCKktz9RXYpNzby0PzT0zU6s+aK/QJt/Xqpne79Y6vZJ2By9P0aZLdBRv6A/UzglUF6Hwz88NUZppLOFP5cB79bPucU/9Io9SMd2nz9AtOKxfiyPP/gspLAVD7Q/m+bMXGKGrz8qnbJaRGy6PyKw6KFYSbU/x+1inhPiqD/MWNlcnL3IP7K4msEiAcs/aG/PwAAlgj+SEVqeFvfOP0ZzHtR3I8E/iwb+MC33rT+mo8a6OD2nvwDIHLd8XfA+WgyUjOdtsz8iQwWvEeqwPwLviPJJe5c/3ETArlePqL9HGWHWDlzBPwoTHKu0uL0/xshKBDVAvL/o8U1P0C+Wv6DTfEvJlsc/eNhIrkTifj+sv3yBZtmzPwKaePoFDMo//3qzOrCFtz+TrbdeOELEP4IgbMpFN6c/dLItmxbzyz9QY7BmsDmrv6hRYzTdBpo/xpwv9bUYub9ABmBb2ZRiPyzf6mM4l7k/iPKLYxiLqr9smGjG1trEP0Abp07hY2+/FnFIWtH4wD/JYL5yDhvEPwBfL6fzQ8I/kLm2e9ZfuT/CDLmJidbGP8zMRcDAzJS/ADJXnVWBxj9wywnQNGyYvzTw1GB2Z4Y/6Ndefk3CvT/KknztfhGyPz3RbvdSPrg/nqQtUdM8wz8Vt7Wvnd7APwp6b9AgwaM/UgI4W1DauD+zv/Xj2eiuP56XWB4Tk6A/tmOtrAn6wz8atpXJ4ZfFP1TPAQ41g8k/gUbAFkBszT/JAzeIIFrKPz4vW3dkEpM/r0kdjOObwj9IWSyosfaPP4B24ajVqJw/fzXMmGrWtj/UC5rgqjPAPyJ1CuQ2Hb8//nLQM28Lpz/iOPC8HHvOP7HlfreW5q0/9/KoSgLXwz8C0aUSun+9P1BRDBaWaJ6/GLEpaWdqor9Iz0HyOwyWPxJB662KOcY/wFZdOQYqYb+0JTSNT/eVP2ygR0GVE6E/HdjjKDxRtD+aFJ3reenCvzD3uZoHinc/Kmr2nGNLwT8Yn7WM7oS9PwLmyphLlbU/9ENg8SWwoj80MbgPT1Ssv+StXYV9SZS/ICg2Xr6XiD+wmgotaxumPzbickBpsJA/SFCb9H+gsT84kNPaxmp0P4amJQXTcrE/fzlAr1uRyj9xdhf+TLaxP9yJV8YG2Za/ZI7A/w2auj9a5wAn66LCP47ZUGdjtLG/BuL2YG6psT864/SeAXzBPyXIx6eH3r4/cLW6xCi5dr/pqznYY0SoP1iqn93+vpM/9GtoHokbo7/uniHOH86/P2rea6PVCqW/tX/gveHmyT/25BjHBlXFP5Wv8no37sG/xAHE7XMayj9NZCtn18itP9SXHF82DLU/ktW54a5Boj8EZWeSd9e7P6AjONbaP5s/2ld1ZXFVyD86Be9YX26+P1hrey+c8be/ZjmPv6/9wT94jgmJKBjAP0OcNsGYtLY/q6Za8iMTyD+Yl3dMFiW8P5XccV6C8M0/1HxAbQ3Ewz+iI4wQ9tuyvxaHtvJ4Mcw/puVrf52QxT9HbY1cMu21P849FWSWaLO/8QT3qZEHvz/qBZYRjA2rv3o9/ajId6Q/cIUgmkEFrj+iu36vDkS+P6ZwJdfPScw/rt7IEfK5wD/fOg8xvcuhP2vlNlZXBMM/ZLQsEaGKnr+Kq9MuDwy4P7vCHndZ/cA/KVlVn/NVtj9MbaDoBva+P2JlrVM1xb6/XHiuZpo6m79In3tb2XPEP7K8eX6268Y/lgnZ+2nQob+iT1aAYzm7P/U+dPZ7q7c/jNQlv101nD+0yJcsU+SSPzh4CtWsRsI/qA41dXTGkT9IM5oGr0WsP52YlxC+OMI/kK/AO/0Lvr/oSG+ZAtm1vzDeM04QssE/7GOjCG4Rxj/KcwuTdJWxv5j5UgDJT8Q/9ghOU6Yvxj8fITKF82nIP45BRGHMQKQ/n3W6EQUcwb+y2srL1fLHP8SkLQNoLLS/1fTqDuBJrT+MsC0uliKkv2iZ5Kn8tpm/+HJFKNpymD/GGJrh8BGePwZtis01u6g/oF8VnTBso7/govhSiVRtPwjR898T9Iu/Hbh2VcRCpj8A2Lox3lmOv16PddjHuMM/s51i6qzIwT+ALW0qxRiiPzx3jRkKCrG/aC0Z2k1nuj9MBstRIhCGP9wkZiMhrrk/0LhmCHtYej/q5My1q4ayPyFBl5pvA7U/GJrc5lQCs7+7KOAg35WvPwj7bwdMeoS/BIwp5zL0tz/O3jmcMHGjP9CSEXKuBIA/GLLxMrQRoz9ox4dtMb+/P8gWw5yh9YW/6j2+Ya+5wT8+911wt+/KP/4oZ/0Mh66/RMhc9voXnb8S/9hJEEenP34Gqz5O97k//lV1MyJ/vD+ArNQiFTmRv4GcfV+O7LQ/wTUX9Wsftj/wn9pCT0mzPwnaajS7wME/7yDZReT1vD+PiXI8xEShP60golWcdLQ/uoS5QAdgnT9gJx26ggizP9CHJb6Bwru/JrgdcNguvT9hGGfEN+GlP5+YoC3AXag/ITFKZXbftT+YInIFEaCeP4j8m2O7H4K/JHl57q+RwT/Q3NcuKkeJP4b1GDApOrW/Qg446/Qior/VhLPxhIymPy1STFqU27Q/aHrqTIcXfT/MPoE/5cW7PzqKKTldcLA/yhgeowZFvT/HE4NXDjiwP3a+t46Y0bM/2ZHhX60Rrj+QlDTclfu0Pw5eH3jCx7I/2Vp7TZ3nyT9ODAvPYB65PwI9Kp8JNcg/ittrZ5DQyj95UUrp/gO5P2xg1pmJTre/5RXXOtxzrz/IZlUI/cd5Pxw64sapyZW/y1utFzIXwj9sUK9xxiW4v6OlY2v2pMc/Y9+wgA5ZvT/DdEzyVXLHPyBhnnDkFbo/LMcKv2bvub8eu54JvvKkP0Zhxj+3crM/+BN0+kGAwz+iANSDttauv5Yi79DeArs/nAWSkc9SwT++fPwVbGPDPxIn0K7fdrw/dTxJtTHkrz/QyXDpCljEP+BBjZf6DVM/CqT1HHpevD9UYbaCAM+YvztOCM1ZrK4/UMn7MOfsrT/o9ah83xK1PytY40z0YLU/5ayOJ8opsz9GZ2bvC8rHP/AStF9TQL8/MA/VYJS/sj/aX5q8JBCzPzhVM2H0EYc/zcRUup21rz/Eugy4TxXEP9Y1ZvIAKsA/fHtS5Rw5vz9gm5FFCWWvvyZGzG2+bb0/2WgHzhrPwT9X/GMUS5zCvzCbaQVl1YM/HAl8kxxOzT/HQyi2BKjAP5DFqkAFD6m/21BBQBeRrj/4QPgWtIuCPxDGGahrV64/Tlq/nW0FzD8izFykaN+mP+jz6DJs5MA/5GW6u75itr+oYWNnm5ygP6xxcedB+Ke/huOUMpawkj8mk3n9o+ayP9CYV2udn6Y/YCnIdOHGj7++UBc5kMnAPyG9hsCYCMY/klEmSlkjtT9ZGjfsv3iuP775+uOdV6g/mGFOSlXzjL/yn0F/qOXBPzWwoIVOrr4/yk0023c0sr86agZ5nKS9PxCBIyuXAKa/uDul5YDIpT/WzMw51pfBPyC5164UBLK/YnRlImjxxD9QlmOUydTSP+XVZ27pkb8/SKTVXqSWuz/0VIdJfwnBP/+Y5vdVTL8/JJYkdSFVqr9iE3/yLa2/P9DkJ0DQk2c/lF2ltUrboj8o/YJzKEC+P0AfSrckIFa/pEfzSUSSqb8w+Dpzmd6ov6KK+3BTx50/6iHIX9Bcwr+R88UkyvSrP4RDnOp0isQ/wInjfOE3l7/OyjE0wGK6v4AF67caLTu//gJGo/g7wD/jO53wwUbAv/o7ml8DaKo/JmGND7Wuyj+FJcKsa8S4P7T8X7iIlsY/Au/KcaUbrz98aB30/VKGP9DIhVZrkLc/mGEK6ma2jD/gWXpN/USzP2z4biuBWpC/4JZg/rhipL8Usceki2fBP8yb5dzh1bo/QNOz9pLhtL8C2WVa5jO8P7XvBPfAHbE/bkCYAvhaqz8AYMZKZyyov6ETI7DaSqU/MNNbSaJtkD9BUEXtIu2+PxRC+dEjAMY/agmWWfFcpT9IjHmsGrbEP9FBfk5MS7w/6re20VFFqr/FsF7SbuvEP7IYnCkXMMU/VFOsjylrsj/zexkRKiCtP6x+MrPX9qI/Dhun2aNIsj/AF8eVnHSrP8qlQ0/xKsM/8198iEclsT/wPvsgFsaOv7wqqrtKnMg/NzEcIzfnwj/V0C+vp3nAv+j3A3tQDrc/J2cDJLTBtz8gkqDxdau4P1Ykc5wytai/GWBdHiZJtD+spHiHGrG5vwDDBsOnGDG/Uqo8LqrpxT8Kyxbv2vbGP1T37edZApS/AAub+O3yuj/C2vdUvkm9Pyists8wZ4W/OuYzMvQCtj+qB+hkZFfCP1TOgJJpjr4/qnmeyqQlxT9cT/lmnNydv0Uvm6pheb8/XtflRWSKkD8AMyp3Z6erP9mUKzxghKE/YDY4waPGe78vQOQorTrBP9okfb0NOL0/yDSz92PXiz+A73OYnGqKPxCyWTDumpq/AOU46Vk/fb83GX7fqLm7PzLpxbqGE7K/p589aeBSvD8wzA0OLHfBP0Y0UCR+scQ/XT5Dnst8oT8AMANulo5nvyjP8G+0FsU/uH8Mneu/hz8zeYmQ1s3GPxZbksLtFrs/lBbxjqZzwj/F0qYVv+DKP8aAPWVPlMM/PoFFS7fksL8Db3p2IKGyP5zOPx5dn8A/bMg9MQWRuj/2i4+YogWrPzQ5X6THWsM/rM0jjnmksj+O6bXq9jSsv4yG8GoW6ZM/4qUXgKHLsL+2jm6tC3rHP1BML734l7g/R/TQORYRtj+SY7w1iRDHP7AfApTbgaM/ZGLuWfxnoj/a6HCAjLyhv1AE1wwhFb4/nh4LSCRfxz8/jq+AFhm2PzYSNiHcebi/QcncYwHLtD9YNYD1m0i5P/Ap67jvhao/0+pfWGjcuT9kisRgQeG2P60qTBykRLE/VpvputM0wT8oTLKb0/qYv57a+MsM0KC//B+Dd2+Npz/UWCmsDie3P3KAWNtiY5Y/MK2DqEqvuL9mG2s0mdulv/BueBKxE7A/woaoC+v+tz/FVK75uGXFP9wZM6srapa/QJcYW7CRZL8AuUISSt+3P3i1HKV8xMU/NGx4HUNh0D8OXhEvvvixP3oVmDVZxry//A9kY0Wmhj8etg7UUEiRP+V8GRmU2MA/WMk8IelUoj/ESZsUANK3P9PKG81iOaA/qqHf90Hos78wM++jhAJ+v+DA77zlsrU/F5i+WAmPrD+l3I6dKFLCP/AL1j1xVmw/TD4qrueGwT/yehdu3GnDP1g8Bly/CaU/HWsRMSrKuT/IxjzKGU2yPwQzh7sMHKQ/MDTVkF4lwD8at3bH9Gqpv/ps5ciiLZA/L9BAuVRGuD9T0r5Ka8e1P2wHJDewGZ6/H119Kh27qT+kl/ipc7uUP1AFF1/NTMU/E4awsC98sj8Ytz7eiKOlP0BoJFIZmXo/kvjXGBvYnj/E68ZSSryZP8h0X2lIQZk/sPeX/SmGiz/5ifWdhx2wPzqTYuflCsI/pKYih+9Tzj9TGYr8AuTIP1QZqBBXScM/F8aFu9OpoD/sDN56Qq3BP66DELGla8w/1hdfo02EtD+Z8aoENCOrPyd8Jh6xhak/amOhcoFvwj9IyjxhUMGsv+dDMVjoI6A/KbAXI0DCqz+EVIR9Fei0P4aiv8z9Ysk/EKuRvb7JzD8Ao9BskAKkP4BX/pj5MMA/F+oHyuU6tD8kUtqRZCCZPy4vVbRpvKO/rLpy3JA+nL9MyKomB3+sP4ChTqkiL8M/GhZpNV/So7/wZbG5egODv8XmP14XeLI/zNz6Pd74xT/YqmXDn5iBP4rQzAHshMg/nfoour15xT9W1aIXlUC2P4HkiqiwNK0/iQL0QILOqz9MZVlbx8ynP8B2O2RJ9V2/0g3oyJsYxL8scAK5Zv6kv1I6gXRnocg/x8uCPwHFxj/XUFaq5QeyPxo5i4KW0r0/0MX0C9gwr7/K1z08Gf62v7ZDnv+eyKQ/Niox0HkclD/IIZULkTquP9fdwKHXos0/URUHD2iVsD/ASxoUjlR7P5iG32QVz4e/ay6UEeybuT/mFP2txwPQPwAb2M+NBrs/utPskP85lT/btzOzmlOwP4jKoqKu45m/ZWzBFWYerj/qehvrODOTPwDsaYqWTMg/ID7Lnm3SgD+WnF41V6qkP8YeOGfrsam/HAjdfY+khD/fBBT7Ak7HP+jMgWC1MLo/BraIGGPGoj+CAEmSlM2nv8ZPclXfo7Y/AHHlDPbZSr92u78tYe7AP73wbZsrXMA/UgrMad14sL/zLbidoNy7Pyi89y4h+rs/TuYnqi+4rj8ESsWA+4y1P0T9rDLlCqo/mhxaSwIUwD+OeDGte4rAP0BbYILUdkI/ALswrqEsYr+8/E75l5S6P7D6Ke2veoa/hCyp2DzmlD8ZMwiU9vLRP7SK7tDIGqm/AHK2c5YEfj+4Wf82w06Mv5SzQJJehrE/ZLcCyMlWiz+1CDbM+bmwPzRK000MYsU/FORgv32ioT8bKmswLKa1PwjhyDftt8k/XG7w/O8KsT9yHdE9KCPEP3yGV+bU4cI/xMx/Kb6Wob8Y5EOhPfSNvyE/FTez8ME/Dq7qBwBCpb8DHTIYFoKwP6/bwP7I3rM/Qq9hbxS+uj+7FK3Ksxi5P1jZL5s/97o/NDVm5kxdtj+sFLnZ/QqcP1JpYP/k38Y/iL4bqK3qmz+YOvWiLmKJv8xqmGCJ0LY/8EMUTu0KwD/96l9tsRaoP0w8krOxccA/WSTyOk5qyT9QbwVpPqZ/vxlJ2FGluc0/BOrcz4UfuD9M6nLQWUSzv2ACt8z4XcA/DzNIgzdRvz9Yc+Qxz1HAP/sK0LUjsrM/3wmlwjzxxT91+cNlOKGqP9aCb5GAJaw/DFn9CaQ5sT8YeCrcLoieP8bxUunlob2/eLmySb7RrT/OdELaiwGjP5L/BYENCMs/yya/FEiotD+Y1QFns5nRP9hGxCYM35K/uBNAQMaas7/1cH7O9p7FP9J1wH5AoL+//ioPS/h0uj82AK90zeiQP/hriBsPCHQ/NCr3jkKUsz/sWjObNcChPx5AtG4Ko8E/YY72Az+atT/+OrvdxWe/P0IdrEl4w8A/e3LARCcxsD8OV3TbjhqqP8BmSMR+0nK/jCpGppzcmr8AUj3KZRnDP1eyCC+HrcW/gNqFJjKzg7/Aqq6++9C5P40FI3FIPsU/HXx2Y/mjrD/fYpSp/4LCP2icKhFqUoc/HghKzE/wsD9OtyJL64erP/8HLSmxRLA/IhEnjJ8Nmz/vg2dr5XOwPzm+bLI4Lq4/JHW59Bw9nT9Q2EXm302+P9DxgmWOV8M/nrhWl8IooT9wbH0zMZ/BP2CcxHyC5pk/qsbQrIZjuj9P9Pz4zdfRP2JK+a4pUK4/yA5iy7Wqpr+hsPaj5O6sPzO8FY/J4bE/2rzeUGzowD8vsih+Pn7CP/b2/YYW5bo/GpYfblMmyD/Oh6Sx8cm3v0bkCgMwWJk/ALfUBJGXj79kbHech+nBP9WaRluAwMY/UMQxRZVBi7/ib3pgHzq1P6LC8uAnT6c/xsmlX5/Ywj+y+UdnvF24v8D8WIkrzlg/obHMbrz+vT/WisEUcIOZP/DscivQxnU/57XFfhxSoT9ox8ZJQC3QP1C8da4fYMY/2C0TnLIfwD8ajvkjJWXCP3BhwB1pf7A/mCOogCc2kD/AfQtS5aGWvxAHkji5N7G/SLjajKBz0D9eYy7+CwO3P/D34wZJIYi/xr7DJ999uT86WZ3QPTG8P+xROHF9TZQ/NAAfhN2AuD8+nEaHVzXBP+qRP4vzRas/4iGrun3dvT9MTerLT2exv/JikDVDP8k/BOaSmX1yub8wh6LxlCdwP/Y/dIviOKU/UVCtrFkJxD8A92/3/WxcPytBHT786rU/6GNa0IMFnT+QtG0qhdBjP4BlqDf1AlG/yq6A3WVatL8Am1wZeV21Pwrq5U5dabw/Y/U+IIPhpz+YUE0C716HP4AaX8UymU8/UB4Q5Q/hdz/AnYXWb5lkP3oM8LuZ87U/KFxPwZdloT9KB2LBFY2iv52h737wCbU/rwbuduWgtz/gNVD0Fc/FP1GfShp7K7M/WkZERQ0Mp78XdJ6WKArJP2JsnEYUoq0/plDIBahqob/9mvj838i6PwAQW44r8JC/aOK3AeuAtD/CyFxLuQGgPxwT5X2VIrO/vgqDsQBQtj8SXzo1l/GnP82uQcC1+qs/rlbxHg72kD8qYha/15DIPyk268+pP7w/1FksrYmKtL9G08uK20+vP2zAwjVYSaU/HP3G01nFyT9q0LEGswLNPyrVjHD6+Kw/YEDrwK2ll7/U/TF1tLCQv3OJhleMHdQ/zoxt1gICob9RbDNpJJK7P7TtcUIzE4k/WgQeDNVttj91x4SlJ6ypP4UQzopoTKs/Tg9rnMXZnD+kb43dG0q2Pz59uVdM7Lw/cEsATuoGi7/aQ4PZQo3APxhlKC5Jxrw/YlF5t5kArz8DHobsaW6yP5w/2RD8bqk/dzg/sYMmuD/iNddy15u4P/zROU12ys4/0RlVMxxSsT92eYpo4c/CP0EBMrkrBr0/pM9qTHRxt7+Sr/dP/0XDP82kh93Fh9Y/0XAnxH5JyT8Y3ZoH6+lxP2peitorAbC/RfUXpXN2qj8YQ9Ur5TiPv6rDYweXQbU/YCTEvG9vpz+AWXlHFgpHPwalcZ2zSaQ/k/qij8Aasz+WTm+eQRHCP6irmG0sgom/Y0DHtzuYvD8s+Bz4/kudv1YysPMVu8I/IuXR2ZW7rb+4+tz2x0mNv6XUJRvKk8I/OH0nj9vPoz8+8Y9+4uCwP/J4ucucEsE/oKDkoWCroz9mHLr783S7P+DLFtLqZHq/Fz/Yor6vqj8cnoNUV9u1P/JIh+hVJ8Q/DHsk5AIcxT+S7Mvk4XGxvwiDosUkGaC/q8qjUOMqoD8CInoHy32lv922x7LBAc8/0FGr7nGQkj+SOhdL0n/PP6yMfvqfgqO/dO1GqF91lb/X3DMa5+moP9yVEy6Y5Mc/OqJnpZvwpj8ExjQ7SvazP27QIkdawaC/KDBhHh61uj97xg033TbKP4amYiV6asY/9OSE3LcOoD8CR2//WG2TP5g9AuOOkXg/nVOMIgUGxD9C8qeWkUzDPyK1tUsfhaC/tqcdZpSQpD+SID0X337Ev61PdE/rS7Q/+s3LIAV2wT+AJn6twGyKv4iHgfnVxIG/rcF56yQZwj9RBBi6GaO5P4DdQ3Gut1u/tPP2ptdUk79wkLGoW8abP7DcbOI3Cbw/cSogiSnUtD9IXUnT5SaHv13Lg96Ev8o/UDzxLbVDtL8VibkxHd/MPxuLIWcUZbs/OiE7DWebxD+rMHCA033EP5jMAQe7OKM/1j5bf3Rrtz9ip3IzWUuePwwg618y+YA/qHyuTZISwz8khRJ7tzfEP6CyFSX9/ow/ivqN4wohsL/ky3/HxgGLP1a7fpJOCKO/MkE7fBwlwj+ot070ZO+4PxAteHamC7c/emM+ykuEnz+wFj6wcxeZv6RfqH/nc6U/0lzwErpSuj9aC1yx/umXP/+Ycxuh9b0/wGQNfDYSYj9kGZJ5FM+1P+CKRh8UVMc/7dxQ8cY1qj8UqTpd6Zixv+BiTcEz1IE/NdAryP3cqz8SliKxRCHGPzMV1PaatqE/pGfqGchlvj+EGx0tNy/CP36vYdsPg7K/0OynQybxlb9I/d/cGR2Jv4zMcSVZaqU/Njn+55Y2nT8/XDPdFeSlP6rJh3gxwLc/kbZUKr4LoT+vsVJvHKGiP4BlP2xz1J4/rCfi4VK4r7+BxnHSVKbBP77ves8Fa8c/nhWcuTPauT8eow9+NOmyP/TuTcuzEY8/DFiHgxlw1D9olnaj1UbLPwY8e37n+MI/JJwVuOK4pD/Cb+VhdPOaP8BFkjXWKr8/TgBF70xVwD989du6jf6Sv5Rg66ejVbs/vyYvHjSmwD8Y6E5Gdmaav/gZToXkoJy/VtEV5P1jqT/VTz1wlHi1P3gW771Cjcs/LTTJcjcXsj9M8vEfYp3DPxycX6LwN7c/Gh9iAiZVoT9NXsjxPozHPzy5Gy0cWbW/zNJHiR+xpz9nsurbnBOtP5gFEqQzdJ+/pmdS7B2Bpr88JqWM9tmdPwo0qS5UE7Q/uxPDGYi0pT9ABCtoCBWhvz1pDpuUd7M/oL5r82R9dr9+7IYqEC+1PynXSNqL5LM/Gig+IA7/lD/ovh9E3maCv9AuszMb16k/8m+8Co5AoL8+m9Y+QKLPP2D8ocpZb2a/7k1pTbb/q79oRD78Uf28P7gltk2BnbW/rpxNqhUPwT/yczmCaxuwP6AdKWngFoq/KhBRjNJioD8m5rXhCzOmv4+1x7W6jrA/nJF07cZBsT+MpWpC/t/BPxjQDs7PvcM/VD+cXNXKnL88L2CBfUKQv47E2PCEqci/P1VuSJEDrT8loI2gr1KsP/W1CNaQiaI/s1rS1oZzwz9GGhTPiGDCPzK6KgjrL7E/f2RyhkH8sT+aYDglnSvGP8aUBtHGAJI/wKDchk+8VL8dU7qk9j+3P6yrxwYvVb0/UkuIQKpLwj8A7VKfNAq6v1ewqMUI5bg/4J622A6gxj90Yk13dGmRvwXVAyoK7Lg/kpoIVSktr7/gMnw9vONnP2BZGYtgB18/lrJdPTGgqD+rQJv6ezayPxwxRLzTepe/Nkf4LZB8xT83KZT/8fmyP/pJopxWxaK/CmXWCtsCuD/a4XJ+iiCyP8IAFFFgq8I/WlmmQKJYoz9amTMwnaCnP0FVVyEYyKo/DxKQZ+Notj9sgQhjXNXDP3oR+IuPWLA/6KJIEzm/mD/W9mE3kb+qv1qUI0tel8M/S3tJNYzTqD8A9kbm2S+Ov45YcdbL3cc/BXbsYpGwsT8cm1XgOZu2Pw7PsiBvEqS/RO42sL/9tj/Uh4nhdXvDP0skxTwOCMg/VOoU3WiTnT+U9krMq0Kuv97vJEspqcY/AJoVRr4Hab++8p2OSge8v9fhUfI2dqc/E4uPmYf6pT8I/lBPFdGSP3S6vjpqJ5g/0HJ8PEcypj+IeHlBp/idP1hyfvrXVZI/opjgAmzFwj/SVdAy+jzCP6HKREZxqMs/hFQ9qVc5wz8RY3XiD3W4P4Dx6QB9vbC/IIrEH0lww78E+W580EPKPzIjYPMaKss/jE910CcfvD+x4tc7l4G7P0a4x5UzmbQ/Qr6plTpJqT94ZjimlJ/CP5BH//wFq7o/2MixLkXVgr9uArP0BUOfP2gGTRaN+LA/XC46GILMrz9OOVTLQG+0vzCadrTg4YQ/qvYe37fPsD/kQNq+3WeJPwF8mSSmsLY/ANkU1KaBm78AL44R+qMvP2J8WosYqsQ/csvteIjUpD8KZNcqfhrIP7julGzOhLo/POk3gAwil78hzGTaALDIP9IFnZwOtZo/K+4OeyVayT9o7p0n0w2vP7DrMnTjSaK/Sn7NKTr+sD8/15QfR/u5P7BES91lfYu/QnnJzXJgsj9k/KvLCsC8P5BZGPYvrXW/6DPbylQwhD/csluZh9C8P7ihcLK8rIC/suweTkGxqD86UtAKbxOkP2R1ZzI6MpW//K2KjD0VuD/gPYws//20v4WZoTOFYLg/UGRO6ab4oz/QlUofSaqhv8DiCVST8mS/jYf4noNqsT8t/NI4D0XHP1S2wLJdf4Q/iJnnIOCJlT/nC0XDW6TDPytyxv02hac/0NDhRF1TwT/8CU5g7OugP3qX8whv/q8/6kMoHsvayD9/ANA7xe+iP7g7xFTw87Q/TtfSf2Nckz9Wrp00nxalP0aJYtVMtcA/7kPa2tlwmz98J5sUZ9G7P0Dwxg6qm3G/R/yR/Khhqz8Gx0GGgWewP8QzXc23nb4/aOdNIo7DtD9IyoHFQP+nP78YwJLqaq4/yJ2FdddnfD/Z13VLbIKmPzD/N4f62ZU/tPaMqn5GwD89G2/0+p+uP0SrKzQMAZk/hKuhL4Dcpr9wRCI1JV3BP1orHHgy7MI/8uFmVbp9sT8ofPsMnaKsv0AvlWmxFW6/WhPLvwm6tj8IZ/PmYCq5P/AauwCaPLY/xR6c/oalsT8j4/dfNGu1P0s+SzAJk7Y/EsV1/M8qnz/ATwGcWH1yv5RftzATfb8/tG9HBLEPxT8OY9vPlRW8P4RwJ5AUyJK/YMqTQ0SpaT+VqRpp5zKrP0bKsJRt8Z8/nSwIdufOtz8kPhLhPVG7P2WydIslya8/iILNkOlQcT+8VF/uvg68P4D4Gg8wYYe/rH0VBeq/tj8k6N2O5aGRv+BpYIw4iWO/Kprgs56ezj/MX4Wf+7q7P1oOg0S7Gsc/CQEjmGeJtD9MUOtIINm6v1wSvBFjBb2/ev+ro6PfpL937H/RqvHGv/D61pUSKZ+/0NqdWZZ3gD+ohDUcgkWFv/IOLs38ctE/kx6eEanLwz9ckfs9vY7GPw3fqm+eW7c/qWXn2R4Csj+WV7M3L4urv94zYyu8hb4/9ql8r3gfqL/D9yQUoPKgPz9qGRDS0sI/KDP86TuQlL9BIy0mZxDAP6i7zgdZAp+/ReGVt6mWwL+wSphs7imFP1n47oGYNr4/puPE/m6uuz/842msdue2P54ZOv95vL2/vrPlua2swD+AJgqjEYJevz2PFMY0s7c/HFBCXgvbzz+HjMkYrFakP3C7YprHr3+/uAM60vW4wj8Uiw4/Seyvv3aaLnju4MQ/9PMW8JiasT82AXAiZQeYP2Dh0zWreqe/LmfexdqKsT8i+4j4Lbm+P7QCMqH9LcU//1WuAvmhsz9Wk0rTHQDAP7Aq6e8ET3C/aIkBEyKaqD+M5tp45xiRv4CEtZO97bk/+Etk3zj3uz/YrRXbXSF9P6TSzZqTR7w/OggaC0javT9ohjWntyi6P9CG4ul8ZbW/rF5dfmzIl78Wh7OZW6O+P3hNM5TwBIG/+8fHDZC1rD8K7/QKTWTBP7Rf+h60JMw/cMh6WD7Rq7/uxwbi+TSSP1OUT7iMZcA/7N3owKnVsD9AGVxCsf+zPwQxoLctMp6/jKVMaZsVtr8MJ4hCl1SDP+7wllgdH5c/oTGNUvd1wj/ySy5GA5mbP2CJyRZXKbI/+yDmvXen0D+Qjjc9OQ2/P9Q1Ea401p6/VViIKwOKsD888/N31wLFP5bXayVLyb0/gAocyzQktD8cI0F5zaWnvw6WBFfEaqi/9rr8Gumkuz80KnIuXdLHP5PTWmqRFsC/3B4uKtbXxT8W1KGORauXP5cK6/g4s8M/fCOvNIFPoz8aQSoraYa4PwgSdeYNqHs/ZMzPbIiQu78gp11T1ZZ+P8R6SllaO5i/lt2qFG9ipz+I+e3gdVSDv5niP1JSXbI/rYM3Gh8FsT/JAqfhcMyxP6zekN8KQ5W/XO2519sQjD+SdNpS0oyqPyTMFF7vKqg/VBZrT3DApL9QUJC8ApCBv6AoKAyTllY/+BWuTAQxqT/tN9U9FG3DPzoaasq73cs/oMcQQH8tsL8q4xAVY9yuPw3Bo6Kylas/7mcYnBpfq7/qaABj+lyvP0DKFEozQ7A/eB9pWkHevD9X32dhZIyzPzyx7B2eCLA/NrCLNsJNsD9gkOMu5Al0v2R8dBSdXJo/6a60C+VmrT/YgU3PypSyPyj6mFGe1ZO/MP1qXgbsYD+p/M382em2P6DkwEJ/18E/INaeU6Tkvr/oyFtbY+JxPx7nDw0z9rY/VATiUeF2lL80EvZbiTS5P5M/sI1v164/6sojQLB5tj9mxeOhlLyyP1SRldH9H4M/gtPYRWoDpz/YaHXrZQaSv5tLaOR18sg/Au/iaq4atz+yvmV4BJ+rPwBc2qrtoFm/mNPH6Kc/wT9gbGPMUXmMv55nv6kWG7W/P9NzGJNJuj+wqMVLzYB3v+iGrLWMAcE/WUBpH9o00j/yIe1A2xy7v8RCKw/aGqc/gP8S6V+Gvr8mTwZhE/ixv9N/Xtv3YLQ/PfKrT1M9tz/mHy1RT7u0v+EFlDuZcKY/eIwPojxziL9s0ZvEbvGhv4eAwCuV+8I/eR1Fjxt+uj8+SwOstEqiP6puRBbWybO/jquC8PupvT8MGwqfjeKJP1AGqojENnO/KDqMEoWuwb/EO6t6l+mqv57AjMGbNK8/7EgXRpKOo7+q7UiHxXmsv1DwBfj5R7c/zBERyy3esb+4GUnzYyWGv/iyQTjGQro/BA2mE8jSkT+vzBb9vCDJP4QJIduUg9A/q4aQsNIJsz/usvvokW+ov8MaBmcP6bw/jaX1AVrGsz/7bqz+lfqoPybai+Lg76a/28QEa112rD8e4HMZjL2WP6HKFNq4rsI/ugybL4MonD8d7vExTb7Av1Z9uplh8aE/oHwj3OIteL9wfLVyWXJuP06GZS+ossO/ACAgwuJ1vT9k/6nFzTG7P7d1S64Sa7k/LLSLHqMHtj8RnUilfT6oP4S9FcVn9rg/uFqGbc9egL9sKo96Tv6pvxELfhHRmsk/opStRijbtz9iwmPkBBi9P2S/l26Zprg/wHkXKIdsxT/a1YHITZmZP0LSpgezrcU/cOanTvfIeL+IXs8rXM64vxClq0Zsuqe/b4EMdDOxtD+Shm+U3FixP8ArIPEOAVC/TDnvAWr/xj9Q485p/FygP/DTTEv7K54/WN+qXrxNwD/20mUBJYm3v+XwNeJEU7I/j1/q3Eo8wD98GfOSmLmlv6BF3TzfRYo/mPYcZgkSmr9sZXdzU1vMvzly1Y5CG74/1HXzt5+Flj+nySDl/Si7P2sJHMiTmsA/vwk1v0dlsz9+bK0i/IHLPxInsRA+waI/vMrK9WzAuj/eux/iu0bEP85BylH0HcE/Mpuv6b4Nuj8QPM2Kv5OiP6BomOsSO1s/0L3TOK9uwT/EtqG3debDP4DlAgj4lYM/Xoiavw8jxz9MfkmfEAaKP+I8JuTxwLE/5MR9dbtMmj8oeMA7wC7Bv15dxRVWWb8/0CqWLPIXir/K2gEyxPTAP7TMSsODtrW/rBUYmxXhm7/IaHU4KGDEP2a+mxfia8A/BPNXHOwJwz9YWOxuSMq2v1CQbUUrV7g/CacFlaZjyz+oAFeLbj2pP2AFvE3PeZ2/LBFVe/MBsD8ydeG6A7Gmvx09kFnGka0/oNrqcznbrD/wYpuH6E11vzQB0HSxSZg/IH6fsiGLmL9u9Okhtfu+PyZ8o77yR5Y/tHLRpWs8ob/ukaXkyUfBP8qqqjqSpLo/JwsqUvcFuj/hokRMlcC5P74rMO8KbJE/XNvJ3hc8jj9mmMx3J6jFP9p+zpexGas/QqmJq4ZPo7/Lad5h4fmpP9QtsdT0r7w/wj/fUS8pwj8BVuf40BO7P97cKb7QhsQ/9I3gQY60uT8E40rjsumjv7Ju2EGOj6g/eKVJDeyAzT8smOrFpqvDP8Lq6aeYuMY/AEwqCVlL0z8UVs0PHHu1PxwzK/fCWaa/oyp8xGqErT99vduyj62yP+CIXx14tW6/FgFRHyEotj/TGZDXwyCvPxHnpL2/+Mc/gqqSW85fyz9Ck3ZhFuDDP8bGSLvOrJY/2O+Pilg4fz9IcOWEOj7GP/yPkrJip68/QAXqsBjUa7/GBzweXSq+P/oEZ424BcA/sGNPzIvZwT9Umru65meFP858BPm3+Me/zR0biRwjvj/xN+x04rurP9bTcTGOcqg/opJJemMEwT84EoF+EfCWP+ilExlcg6S/qJ7832HnsT/hrn0BTQLKPxCMRh/Qj8o/VDUO9cz0wT+2dmWoPybDPx4nFbbRGME/OLxUJeWHtj+CO7Z7pxWuv9jJBe0wMrQ/575FhTNmwD+iJiomy8q2PzyTvKhDPJc/agzncU42mj/oU4qATmKRPyDTYDsEka6/dzCccVEuyT8cbrDd3re4P0CYVtamImo/dKvZY0b9wz8QwVh5TpyQPy5zUcwXjZE/WJYXqoyEmb/EVnIPY5y2P+0+JpFawaw/yG+7JZCDuT/7ILh0uuuqPyhhj7Hwk6E/kMEuOdCLcD8oKP2A1aKfv8IVwM7yMaw/SiKuP0kluj9wZRYTpP+zv6Ad4PEuj36/WRYpNtpYsz++XI7yWbuzPyawvKg5Hqq/oN3FKy4wgT+suOYlFQLCP4PC2J9ulqQ/tNt9UZ6Ok7+p6iZBIWO+PzpP7gOPI8A/Ck7ZwhGHtr/Qnmdo0CC0P6CAS4pJ+qo/Xtz0b/vRsj9gHg/XK/iHP67XWcjSycE/nMv3GRjCij8YrAMvm5ClPwB+my+OoEs/hqsDkfalsz+OavAu4FebPyqILOhbtbA/IIdsPGLywj8+qRUpG++yv/1VLb/ZDcM/aHOjOG2IyT+NmOVIbt+kP5CwK2ZBMYA/VcxpiY9xtj/OHPi0uZ+9P2bMPDIP26m/GGalQt8Hjj+gH0huXHS3P8Zgt1vg6cM/zAsgCCLolL8gh8YFbQeUv8SVka/s+pY/3jNgaZ7/tT/4LUq2peSRv8AYvqtERXM/LJa+Vs5Psr9alS/tZwq5P9pBxO70bco/4ubSn22Yr7/wblmxmgeEvxMOP2GQObg/qD4AAN7K+61oAAAABAAAAAgAAAAPUG9ydGZvbGlvIE1vZGVs0AcAAM8HAADEysgXKfJrP7C4p5CS7Ua/TMBzBvMseT/AU3euvA+HPwAx2mt75T8/C4ejfn68oT+oh4efx02Jv3AhBaIUkXC/9nVZDvCWlD8WF39mr1yAP5LRb33hSpE/iC6odQbdXD+80lsveCqAP8Ufu063E4Y/6a4EdMP/iD8hZulOD2KcP7pHdGepqpw/dW3LLINhcz/WWbuvJlGYP3zbMBZcVmy/HHAdSrMDkz9ItyPHZLeQPxgAijPamZo/ghQXZOHukT+RjuA4MqKVPzNaC2364og/1F/QHW/chD8iYdENvTaZP3jTI0aazVa/oCa4FkuGXb81rCn0KVeEP75gShCC1o4/B+Bq2fAygT8IGJ08HkB3v3Mip3y3rYo/BiQ/FLhsmD+47lXxximbP/lOLR0/QoA/GbjPTiDumT8c7V2et3SBv+BfHLMyYWc/G4MZ9noxnD/ChkhLd5aKPwCAkmToKuu+cBT5SDHSfr+W4X285euVP/SdET8PQnW/gMSkvtOoMT+I2PipPDpiP8QMNmq/95A/18mAjZtflL8ooMv4NZOaPxCW8eVlSZI/+Hw1R+KZW7/4g6wOuhFVPwRATikjHZQ/PGWdV0IDnD8YeUuW5p1TP6i/JBsmYlw/0+7Ey4U0oD9eTRN9sQ90PwvQtYeZ33Y/UcrmGAUhlz/tVRA8K62dPwzTv+CVcI4/kHATSnqBeT89ZKsJDkt6P36/XolvMoA/G/FT6/s6ij8ciRoDOyV2P4BLOOp4XpA/u4FLCAHukD+MtXykf0CEP1xcHO7ky4E/HWUWg/Y7eD9SfB/PSo+GP/iPRDxRgZI/tB3cFT3DnD+QOyI1/xJ2v+Ena/2aY4Y/JGKS/2qcer/A/w6xdoY2vzy+tFUESY4/YLHeG4wHQT/0vG5gSxOJv3Tq0zn0eYM/cGWDOwr0mz9sRgKF+8B4v41pqpU18Z0/2OzVu/qmWL8GhiFqVghyP2C8uxqV4pc/UIe470m1Xj+XRjtc8pqbPyh/sLfIr6E/FLUrcwgRbj/Ttw77+2B9P26lVmmoip4/bk/IiWrMej8QKAJ8pXKTPzoxclcVmoC/QEzvaZ2QU79C7mZEkD+YP5lyFZqFWok/a/v9v5dUgD8jEz99weSSP0B6R/5QZXA/wk+ZjAUdlz/pE2S2o4CEPyE464t8eJQ/KQ6lUBirnD8k82fv+MeJP0xyguzaYpg/cCbi5fpPlT9yruzmWXiLP4LVOIeAhKM/ySvNo9YOoT+TIoop/xmTPzhF0ldPaaI/6HmhIZ3TnT8QktHMFEx5P9yMSY6CbJM/j4wRdqIbjz8gnFJhbWFRP8nOCsFeaow/SavdBuJvkz9JYWKPNkakP6ahJnUoDaM/WveqbJT6lD+T+abqA6OKP8sIeZ++sHs/4OS4VRyymT9DJPXDcad9P6KyJlp8lpk/Evb/JPaxhT/4l1nL7N1dP5Jbb9CKfY8/5Ec7cvtniT8Y3hnPOPChPxDNacP/90M/PuYFt5Fndz8ucztImOSNv0C4m3pVKEi/4AEBZoyQcz/izIYSfjmXPz4uW6r335I/SJLBpkY7lT8EkQV0pUKQP9h06qUQiF8/hhBrHl5bdj+ZNH+3zLx8P6QqZyrNZWM/THrQyaIulD/mvWuNviaMP8364o3o4nM/ZjbqOTmOlz9aIUZb8EGDP8odP/f7S4I/tEgU7P8alT/+VLh+Rj+FP2Sc2NoAbnO/N2v0CjdCkj+O6F/Y8vCYP0J6RrHcpZE/ycqB1PbzhT9ggkns1hubP7okB1Fla4A/YjtiyRXWoT+orNk7D9aYP6R09B5Pa4I/ACi7TfpZPz/t1O51TRqdPyatwQgUqZo/PEYvE5Nvfz9BSHrn+yODP+cFLpMq5o8/WLX+awxtmT9IL9zvv45mPzrI0yE7BpU/2BXivFccbz8efEkljGaPP1e5rTd5TZA/3GdBADfonz8AWS8/v+59v8pVLY60tYC/oC1ikvTRoD/tT9LdhjN+Pya3JDUOIng/UvCPyYzdgD+ptGx8V7OXP0hCDU28JVW/bLlRY3pSlj+KaD7B7Gd8Py67L9qHOpk/Hxs3tb/YiT9lH0apDySgP1L/lrdp45U/++6TzS14iD+eNb+5N5GLP8ZYkXr1n5Q/EmOMgfEolT+VBlbWQGKDP/gWTIJlVZM/zZnZrdtzdj+dp/ivBIiCP0H+53m4Y5Y/viQ2LuGkez/sNY/XoeRxv1ik2Ko06mC/9hVLYpDGgz94mbklNkWOP1k6ooG4mHU/BCfIOYQecz+mqWuRFoyZPx5C6BqZY5U/MjLjJuanlz9OLvNBp8WTPy5HhBDqkIg/kHFCxzkYQb9suM9p8YWIv7Wd+CpYV5c/YGBGdTmwMz9OW/M7T5mgP8DSy0NFOFG/7AZkeeKSlj9gfLe/kzA1v6LncOxKNJM/qKlgg2oPiD/wbtftzEuJP/SdS71pJ2I/RoVJjiu0mD8PLlw7K2uaP4XHRtNEfow/N7XSulx0jz+27aUQSl2FPzC3+dGahXm/B34yKw6+lj/dD/5B5yKdPyixymjwBpM/wD1bWpHELT9pkj3k0ziRPyLV5rR7+YQ/a/4QCf02gz9r50m+1+KdP9T5oql+cm4/YLlF9cvdjT+Fu/8l08CKPzjqgDTir2q/KPVFzSTbij80BJyQCjmcP9ScSJm/N3Q/c9S18JPmdD/06B5AfriDPyRr0YB9W4Q/d8yPkSH5gj8gltBAP7Vuv5giSGF+/Js/WKDHZo8Hjz+i64GsaZyNP0Fk8GgUdn4/pQfyBwhUiT/p0/ezVymXPz96ghLmCJk/IFxcqrF8hj+VQTm4C8SAP4ku7oC4UI8/u4dIbrxtlD/I8OGiVIxWP9zzglE82HA/vnxoMl9ycT9SBIu/DC1wP/gwCzhhtJo/hQX0kDzwkj8WU7Jz+3FzPxDXht5K05M/VBLw9ZeJir/HsetgIQaAPwyS1q4Rb3i/0b3XP+9Tej+4RKnfcktVv8kYgH/XqYE/nsGx44U/kj9bv0XwnbqSP2xecFwMYIE/+wm2mg3vmj8EH+QiP72TP8Q69hUpLG8/Jkf6kDPFnz/8BQX6vQiDP1LqE2eU65k/3cltaD6Siz/iDJ/K7N15P1lyYN7BF38/uBhNlD+Hmj8GB73hGDGQP0wnrKTwW5k/9VLYNipDgj8fB/vW3/B8P/zqsh6PRpA/lwZLpIWOfT9H7xU5Hr6NPxUwME1ehok/onB5rN4whz9steSX3TehP5DIbPVHY5M/ANpyWSeFer9s/4MDzuuTP+TEWyS2mZw/HCSDGH9DbD8dA74cCbCBP7hsZ555jXe/1mJh9Rfcjj8GrWlpfVeGP6q3QBzy0Ic/iHFs1d5Lpj+0cpZeHJWBP4vI0zrs95c/Gh72DbDBjD9k5rktORyBP66uihFhTZ8/FsYlHpFdgr/Yw6cI9OynP9LzTNf44pY/QDxcClVFlD9Ar1OFSjFAvy+crnrgRJ0/gxDViF6giD9oDKRpcQCVP1yiyDKIXH8/WPNdoiDbab+JvEuTwuyOPzhqLJ7E0IG/D8RbQyHrgj/snZalig6BPwAQ6Cz6TWM/whd+Mnfcfz+FnyVNkeGIP7WA0kOyqow/0Lx269ABoT8Im/z+1/Vqv+ihEUsAf4s/APqwwG8DYT/mXDm5cQGKv+D8bNNn8FI/2GVipgXiVz8gwg1KxOGgP5nWMTpzKHI/lMgDuxAkmD+Uw6f45h6DP63iMuVlkZ8/0JSRPXpdlz88s1WNi3pnP+C8kHeA40w/1LAFwMavhz8jqQRrqs10P3AN1XvFSJE/S8oP8xWqjj/BB0DMh4OOP08AEcA6cIo/VQvQAoQpgT9NbE5P/S2RPx2kwx118XY/xG9XDX2XlT+4csgsNZNgvwC4j+beJ2E/XiKyyNY1hT8UX52EvHB+vwBtCTOtjnO/9FIctbMLk79I8RKiR8qTP7w46Ohyn2I/kA+UAGYRgz80kpeaMMuPP8sBi3zyfZY/GikhZRpHgL+1raUmkRqcP9pb7QQOX40/BH0WCPpVZj/OGJtyRmGMP31fmBhmxII/WkOU1vuzhj+GzkqqMw+KP8P+Zcjem4s/FieiNuwClj+yd5yHbLmUP2X+NWWBLpU/BgjHxvK7nD+Shcp7aJSMPxxnBvHCZJI/xAYkFAp4hD8j818ooBhyPxSRWO6ncWk/OAPdXKwskD9S1gneLbV8PzafNvRCM5E/BvefpejUgz+oKjPYnS+ZPzTs96fEOJY/Cphhy5oMlD/lWQQH7PSdP8BZKu040aQ/95QkAPC7cT9shT12TZhxP7CjooCFa0g/cW9G9m8Snz84ieLiM1mRP1amdcJuaIU/9UXHODXwjT9VbuZDXwOCP9BJvn/K5ZQ/g3R+irbtcT/Mg1c0gc19P2x/5ZrjG4C/Be+OtxOVhz871XI4MjmQP4na12hP4X4//tW+V7uPh7+Y8O7sXcyAP9heNr2j32w/vFqE9oFMYr/nmvREuUaLPwSCtu6IYJc/JcVbqk+0ej8o+jd6N+F3P9S7wV3kd5g/0BPXuWiBkz8LIzyUz0CgP8BC1K87Jog/BlRTPzOqhb+xTmdTzM2SP5wZ447DvGa/mlniAM4gkT/GDjXkOnGgP5b/b9Bo04Y/URtPJRyMiT8kwSsG2JKOP1+PkfkUJXs/NtcIIHAagT8gDpdnh+6WP1bxRFD3FJU/3BY4Xh+/hj9/2XmSoeaLPw4OlpBARJY/GhZX/ePKlj9ofqEiwrtsv/ikQ9caE3O/fV9SAiZUgz9dsoHn7aeSP9icwsw82os/sqTD8VEihz8UAJpEthVpP7YNBJeIeow/MVdNavSwiT+DXPpzM4JzP5FgcJ8YoHo/pPe0vDTDkD8QcfrUJPtOPx1mNj+Qwo0/CLOtVx8nhz+3ZdDNqBGdP44T3/2lr5Q/dSaj/S/JhD94qiizRQBZvyxK8vw3zZE/3LpccLpxkj+sXE0CHNmIP5gYpFfVv2K/MO2pxFPfkz+HHPHrEbaCP1Dp6FO/kI4/qgTsH4tDmz/40Bjb5mJfvxyzrBLyo5Y/jDvVx/9umz+/RiGBGAWaP4UV9qQ1Rn8/Ac37ppDOmT93faHR4m2PP9CHmhEIW2O/fEunPAXIeL/6oZ6sFfqSP+0SB+pVYpI/dMjxZeuZdL/Hs4GGYSOFPziIBVwOk48/lwrq5T51lz9mDF1HBm55P2xhRM8ZpIs/Nj/HRvt2jT8AyGh7bSiPPzuWNyXaBoc/Cy63fvhqhD+EuS2Kl5F2PwAWqNjmCow/gLx27rl3RD/v21mZPTGIP4/JfBB+74E/vk2LzP6piD98gaExLIeLPx/V3y//CIs/7m5DmT6wcz9jYLz0MJN/P8G5ClklIJI/HGz80tZsZD/QjG84STuBP97nJ+HIwXk/YyRwNVgSpT8o7P2g6gRbP5ao8iIMuJM/3O6psDSggD+CGuY+8y2SP0APHrFBfSa/VCMY3oppnz8fg1lPgIGQP7OQ206ML3s/MOHqWPYgkD+xnpyhFG2DP+HhCyzvH3c/Se0JRK2+fz8MRkfHmFRsP4DyAFMgxDQ/6PRC7jWWlj8qU7FbBLOCP2ZDyg9IC5s/vOjP3N/rfz+sJwAZT0BlPwBo2+r2gho/3M8XcDVPdL8hPYmVgTWEP+NhHdGsTJQ/XZZdA+h2lj8catzvwEd9v+Vxr7cWNpQ/UOhePiX0aL8nVrRegIWDP6Aw+jneTJU/Y396r2CCfz/jc8DNcUeUP2y0gbSANZc/Yv7lCcnGdT+wHRDTUvFNv1IyesDd0o0/ZOl4ia68nT/MTyyGXRSJP2Hpon+wA4Q/BQHXNAwVkz8mwFZHY8iSP7K2I7fzJI2/Ky18IQ7jlD+Y2r7Qvh1+v6/9ZgZwloQ/8dQvpMP7gT/VtbiZzTuSP+zZDNqK32K/GOcepUoQkj+b9TosLtSPP9aW7JQIYok/duoifyLVhT/RHV3QDn+CP/otL+JWg40/yHyeik/Ffr/i2guAEQOHP6VHKL5CUo4/0GlGCIQoaz8QOvWAmHyVP5i8dm3uQJs/VjUDenp+cT/pJ5cb+9KOPxmIDMZJPpY/aKjgpxcHkT/6rcdWNNaVPypxbKBLfJM/SotQzDNjmT+kaWKYO/SDP5qWOQIwFY8/amC9fuqFmz+GUHJGR3KdPyCoP6mfs2E/NKGvLNGffL8EBVkAVIOBP0z+vAOJmJA/6OZlJ6ITVj+CyHYEVWCKP9QeKw9BeZA/WvkIRrPTgT8QHzBBd+xUP7AEK9r8l4k/Y9VUNS7ojD+lnde+I42DP7quu4XWgZw/QDb/9wrclz9ABEcxEehPP58cqSYyJpA/UNBuqG1YlT83knX5G+KTP5xpRrfsZIE/goaT/+3WkT8aWucxzVKEPyn5L1BLKIk/gaiWRMsAnz+DC9gnwFCMP2e4VaIkbXo/ET7ZCmOJlD++B72iESeSP8rLaaGZWpk/owdxiK+KmD+sb4Rp6htlPz1W2tpwZJE/tlHju/b1lT/UwUXgAAiSP4glOUfRa5A/8j0O0hSgmD8cKxX7lHdhv7bnkoytVII/TPJvf/vTiD+AFE9gvmmjP2iLzxV3iXS/Xl9QnUsBjj/UQ8Yekm2GP8TTrC6lU40/YHBt6EhCMD+Y7zdqICuGPzB4ACzc1Jc/6LzMcOUEb7+AM1uZD/Jkv2R4O4HicZQ/8wDwWQDqmD9XBye4enWFPwAvRp9lZG+/HySD6xLDlz+5u7aYaYKRPx67qtbXhJM/79Fd/zhfkz/6Kinb4PuSP0bkO6LiLKE/W1gySY3Ykj9Ayl/H6N6Gv50iyOup13k/jKDube63jj/wjZWTEMFyv7X4S/s4fng/9Pl1YJeukT/eVYsaeQCKP6afaOB0RIg/zBdNLgl7ij/YtBsQWGdUPx7gxo8dUqE/Wkxg7ildhr+mj1FB/SOCPyVLp6xnnZA/Zlu/rzGXgj9G3sFLkP2TP6rIX93reqA/Eut4xlTehj8San90sGqdP3SVYlRk74M/CnpiNpJBiz8NFKq3irefPyvlsW+djYU/wPsRKFXCL79HhazyJayHP4zUCmesEZk/Amp90f09jb8mK9nbAbKKPyBTbS7Zq20/0NEfPETGYz/bNWguUWiUPyRPX/jSIYi/QcMKoBErlD8Ael05+5V2v9tIk1qbgnc/eEiBs0KjkT8NHrOBDuiTP5NqXxEhd5w/C7f2/E3flT/U82u055NqP0j+HzHrB3E/UmEI8P4Sjj96ro67LqiFPz54VJcp5YQ/ynmLB1qdhT98F43qOhWaPxRDkp1QK2o/VPBGQxzMez9l/gnfywiFP8R+KUNfSoo/HKJ9d3ypoz+7UENzkrqMP1YTBXnXFHA/iQvG8BvbkT9qbflzmziNP0Ip9Ajx6IU/DnPx/aF7jj+wHRidY/mZP2KlRfmNZ5c/QjJHJQlhjT+AtW1cm8GaP1DOVuvtYUy/5lTxYsWkhD/QEdpeiJh5P/gMTI2/F3O/bANBj9IIlj/SbWAFmZWAP7zHjZdSwZk/IN83JkYTXj+AMVrCN89+P1ThnyAIF3c/sDHLJmGZUT8Kbr0w9YZ4P6fzFnZ4BZI/GyDCL2Ighj90TvsTcWKUP7a9AHP4t5E/2vYYgO2ikD+bZG5czW6SPwBxmeld7Sy/AqGoAkwWkT+WQINfMetzP06eY0/mHIO/EzYET7cCkD/QT/sfMY6UP4NGAux8CIA/CXzT/AWioD/HDWOg3c+AP734pbQyY4Q/sR2oW5X/kT+UKji52HqJPwa9bSIiTIs/pER6HBvMmj+AVcdO8YlhPzifjH19Xo4/mp86vk8mnD+6RWxCIU6bP+BIIRAUKV8/FtH/DHIggD/JLI/4rL5yP43Z3CgaWns/n8M6bJPNjD8WFtc/bNqQP9hPExLoqpM/KG9Kb+d9mD8GBQ2iD8uVPxWtC4eU/JY/35EiJmdcoD+yf9LnszeIPwcMCfcdUYA/vMyeY7S+ij98n+AMgkBgP11A0Vpw9ZI/AlLybbWocT9D8KBKkk6DPxqTwuDCR4U/8FnweuncSz8IilGcQyaTP45ulcURnJI/Sny5piXacT/bPPe6KQmNPzuY0aXACHg/7Pi9QqeDbb/8b4DDdx6WP/t532axPno/dt3Z2QK7hj80/7YdJEV7v8l0/HCZxYw/sGWDVgIjW7/udM3QfoWYP+rcnYX7K4I/ZA+LxcTwbj8g7y4ifyJGv8LSyF+RfHQ/s//r5P3ojT/xMEgDX2R2P9CxM/npjqE/kA19naVglj+lMTVMDNKcPwou2JNvu5k/m6yN1ymeij9MLM3xVfdrv6XDMraEe5I/5YEPWkeMkD/lUZ34xaaGPyMPWOOvdpo/DuAE0YWydD9M3GOrX6RrPzSO328N65o/jTD029Edgj/A+lD1hOuQPwZtTjg9tqA/htQwpJb/fD+EqUk+B81xvxwPOCdX7Zw/ohJsWjpclD9kML6gX9iLv0uzd2s/kZM/YKEioRtkbz9g8lYkW7xEv6djqh7Gy3Q/Yx2NZq0Bnj81eQnRRkuZPx5AjK/C5Jc/0bKc2rCDmT+gkFWIYr6Hvyu2gXahCpE/z/2D9UcZhz9GCb5iJ1p3Pzhud5nAqYM/7r8Ib4R1lT+iw3eeGACQP0DiQFMIsyQ/5BDNVxHzgD/gP8jiX/WWP2xZ4tStpZc/8j4ZV/dlhL/QPpGUAHRsP0VxzIQXhpE/ALhPT2Z9Uj+MUzVOzZhyP6C+yKiU/ow/YKspFteZlz+EfZUIvbpvP9eGGF04BXw/2GYBpmQ1hD8bem31vOyJPzh2tSY+L26/4+MohJJGkz/d18bs5ZaGP9hvq0HkF5I/AAZJ3Qp4UL+mnwiTM0+TP/QK50dkx5E/EJznQYsbbb8Syzyk4KOCP2+1S8HY43g//KcAplH5Zz9c25uy1V6IP+X41Y0EVoE/c2+18iP9mj8u9zh2xnaZP+Ap92GUXnE/UI7zkfhXXL/Y14WtFRWbPzLFauiO1ZY/Ev6fNwQ3gD+Te7sAiKeWP4Rq+9LfzJc/qGuENUNjnT8CHReFcuiGP/nvoYy4UHQ/otJ/G3ojhL+s2mrMmO5iP3CfuNG111I/+LymXSIVWD+gAW5ieSuNP85xCWGNn3A/TvWkzgzboj9SLWa54u+TP++OEM4brXc/1r9s04IIiT84P0cgZ9mUP5Aufuh/RY0/NOrPfBjCkz9qNE5Y8TWHP/LwlNOmans/Rxwt0ymQkT8U0klWzGmnP7tkFXQ1BIY/Uz9QjN2rnz8qEgnAdQaUP6I++RWKC4W/kOxCMpZ/Xj9R4yqv2TqMP/TXqU5op4w/uQT2vaurhT8vA5WOq2qNPyTsa8ratWg/FGvfIXjmkT+mkahkqY2dP3o6IEM6bnI/nXP9KAOmkj9QLDNNLcdmP+ijWtsEWIU/ILqKUfUeoT+Aq8Wtksd/v9gEsB+8nHk/L5DOB4I/lT9PCvQNlsGEP4ETgKjVBI0/APa55x179D6M1mMsZJqPP+g2tBcnKF+/Kz2yIPkQjj/0AvXLdq2aP4MFJ7zpvHM/IPm0dSb1OT8wi0qN7UiiPxgBj7zNu4S/6EX8T8IYiz+gaK6GlipWP5pl54I325I/AwbrcUAofT/TTYLfGC+LP1tq3HsCa4s/ZGnKb5zVkT/l8pW6LCWUP6ijv3fHjqI/ribhUVs9hz8QfIc5Rf1lP8gBNJVlO2Y/MHz3d2V+cb9F0DLFGJ+iPyvCN8eW1pa/5iBY/pByfT8iLzZk1gh6P25rbHgaEp4/yC+PFVBkd786sS8oezmdP8Usnp3WT5A/6wv7XkQ+eD/6d1q3tWWgP9tfoeD6vZ4/KnBuBAlBlz9OoIu7DcmQPynB8JlEEY0/oH9sResrmj9hwJ9X6C6YP4zc+zzmYog/zfsM0d2ekz9wxjJLsJFvv4B2DsnedkY/Tu69U00Rkz+weoWmf0tKvxDVIoLNHG0/DOU9nnatkT8VZVAZaTyRP4tLW+/eRJM/5BcDiiShc79QdB98zGF/v+CH9KtZ5Y4/cPBDR9WOab98ZsCFdxd8P+fXMc7GvZE/4L7zda96OD8EadFNETWGPxwRKyJP+ZE/bAyAWyhDoT+LYi0Edcd9PzI9TRkxTpY/m3pegiw8nD/YaCGeNjSlP3wF5c82G5M/wNv40VaVQr9KMftBSBJxP0ipDWmrq2c/gli+WSPmkD9FoiDL8L2VP/Grnh+axpc/MUBxFzWGkj801nFf9JWRvzdB/w0GgZU/TTWRrp6pgj+QM9Fd2P9Hv2xGh2wvuGS/Vw4CvdXfgj/XiSVifbuFP+x6ECcn92w/YYV05X8ydj82+E0JPsORP+oGvSN+gX0/i8lv5U5LjT/JIcB9VGWCP7KLO8GUwog/zDWruB94kD+3QNXV/oGIP/QyndZ2zIk/ZL8sBgSkdz9iAQpgpn93PxTjbSNo0II/+MknEeBxhz98d9i2m51sP92Kva6KQ4o/XW+4Cl9MiD948vplRrtjv84QZ+xaBqQ/wDqO2TV/OL+25NH/LaZ/P/hxlXNXjWU/yqNm7n7elD98wXcCiSaVPyVdDAsNC5w/h/TY7+VBiD+swyt7D3CGPy2LT/d6qp4/QJ6hPROnPT9402Bj5jiYPy1ohSKqd5M/rfNRborVkD+xMdeNLauNP21lelfhYI8/EHqCCgJbdD/g4JtkArBJP5CYhKPISkO/qk22Y+GOkz+8EhXzco2VPw2oJmi0how/AG8D28Zrij+IlDlqgeGBPzn8p84FG5A/Ck6JE0oMlz/ASghoVXlQP3jqJKfZE5g/MD5VkhGvTz+0l4bU8rVrPzi4Lt12eZk/IFDvrdoykz/jvDSRTzOVv+DUC5LWu5I/OKE2JjnvdL84uFq9QFFaPy11Uifu5Yk/Es5pk83tkT/wMSfdQDdLv1bpirt3soQ/UKBPpX0zWT/UrWIxQSN+P24Xbg3zfpQ/5rlzuwqliT9sJVYQdbKOP2DrPCA5aDK/jbnCLOGLkT97m279BBqIPyDW8HqJTHY/YJxS1AKCXT/VG8f0tkGJP/L7XWBZMYw/7jc5J8KXgr+5/hep6UujP1ZQCvOrrX0/9C3j3yBGZb9GfbdRW7aQP3ELRJKWmJM/KHVfocfCdr9UElDFHrGAP5rXBM2oCZM/KkRxg4f3dD+k2EAPOhmfPxQAZJFb3XU/bL9a0Vevaj+STWR0/zSbP3RfwuwN5W0/kq+3g5gni7965oJZnn6bP0X7wcsy7Xo/4FozTLrBNj/RT0nyfJWIP0iFj1R6FmA/V9qtd/kJij/is8u6v/+QP3wtAmyPEHi/xPe6PCPlj780nU44sX6RP1ilDQJyzWY/4G+HXPp8Wz9qXwtBoVGaP0w9+EYexI8/nseN8EvAkD9ncdgru3V1P6rt6e1tynM/qaJt1/EhlT8AfiG9qhNCP6+aH75s4Is/x4wK0lY6gT+i6Kl8h3iWPyQd8kZvT5w/GAMQND6MfD9SHGtvt5BwPxJWK7NtyZQ/rm3AuR9Ilz9kJmbsAmNlP7lz2PNG3oM/YAyyrG5CT7/AxeUZFfZhv5AK9atPdIA/PrjTF89DkT/6UuAyZoybP9acrliiO5Q/rW25433Phz9Q6jVPju+JP6/ph/WnL6M/aFnYtzivjz+wXOx/Pbtwv77N8YvkhJc/X67X4EUynz90YP/pO3CIPzi8dKin7mE/tLB0b62OaT8vytUG4uqbP3ITs3OSuZc/iwIRkKzcjz9UPl8DZ8mGP0n5uzNgrJU/AI88lAM4BL9Youj6OihkP+50jS/KBJk/HI4oqX6ilD/+Dj8/pjKWPyGNXuzJbpU/O5WcehVNnj/aEvI5AFKRP4Vg9z2MPXU/eOS9uMs5aL/83Y83mUOePxZPvNmig4U/EzHSXWrehT8fJDlelbyBP/jMC/Ko+pM/tB8nUZ10kj+975mdFGSHP/Qu+36F9GO/7MZW6Wj+ab/M56759zWCP9CoL1Z6xpg/FM6Zf5K6gr/RdX23FaCdP/dukfNwhZ0/TbNRINpTiz9E2Icr3DJyvxMzg+MI/Ic/Z2qGRREkhD8a3NKOjA+WPy+X5Pv1KJE/1FDafpM8ab9IABhZdkySP7xe9ZEtKGG/2GoczOEfXD+MwYuBVEmAPxTQHsesoHg/Wra2a9FaqT/QNbDZgzpUPxp30DY5GY0/vI4wa7Ihmj+V1UFpGQmIP5xQS25g75c/jEkPvra7fb+/S28CM8aOPyupQJ1eoo4/18cao9eBfD+a2+reIKuEP/CjU1y2i5U/bF8L8fWyfj+VJ7khlWCYP6p7eTqAbpE/ZWkWYBiddj+L4lJgr2STPyjLN4CZ6Xg/9hlFaVKIpT/qvrHhn3KMP8DxVjwthCO/b8VTXbIalj8UZjF3gMqQP+yneo/jiYG/yVflYl0Zkj+KCWKel3GQP3CGMMX1Cn2/sgpgYHvsgr971FfLnFyeP3UhqHp5I5E/sSWpyIQTej+7nYI/GUKHPxZqvUnxHaA/Y6y5k7YUlz/dwLcQrdKCP0wkpiImuYg/oEeWRq6ckz9+Nz/h+l6DP7V1A8+EtpI/WaB6CNz6iT9lf1ZZ95WSP6h+jbGPa4U/jvbnYuoMjz/wgbB6+cNNP7gOGlwaFWi/n4X3L0c5iT+jklzeund7P7xag8FRkXW/ThAYyIB1hz/oueS0Z/6RP0KNS1eKEH8/Wg2gHIQVlj9FGycXqH96P9PIF2jNQ4E/TyAejddXnz/wWgQZEZ+EPyU793nZboE/srMrGPIRkT8sqP8wU5SRP9BermPzaUU/9agD5wFajD/J4gq2Ted7P2iLOsVuY4W/tJ7NOfftkj/IF96P0PyAP3IPYY96tJY/KmitnW02kj8ga14U4/Y9v8AtvtqnoWA/dP06ivszjD/u/dy9kAqgP8Aa3ePpIle/4L4ray8geb8Wha6ihr2CP5nQJQTHOIU/0ui7zaQriz8TWxaxifaUP2yz4k2i2Wo/slwQ1iTCmz9x528TEa2GP/lESoAOIpM/i40ihQPxhz+yJ0YJrkWEP3idGZI3OJo/hmfvYGlaoj8wPgliATNav3Tbxqdkp54/2GOGmuUxhj/rd5w5kCmIP38Ea739Bpg/WZ/i2T/Wkz/kuf3sqLCVP3DISYPiA4w/gD3nIgkZoj+UHF766U2RP8oaJlHkxZU/oRS5pGindj9k8viGvyJxv78mdP0Y+o0/33g2FXGSgj8I33ONsieTPzAFeJIH2G8/pp3HbHmvkD9gHDA6kyR4vzQ41gMd+4M/VkKvijqmgD/2AzAYuBqEPwHkBoPGCIE/1pfXPLxzh781kPYTnfOCP/zTSf7nlYk/Pt0JKUbwlT+AcWzfrmwTv+hz/lvox4c/vIQE+fLehz/k2NpLe2uWP/iwoIbMoZI/ELLHuugvdT9MMAmr3hqDP5eWgfmOyIg/atOT6IXmgz9KkkEhog6SPwAvP26MpR8/p7EeeXHFiz9/jPdxkx55P6rMhqtj9Y4/y00KyRtlkD9IV4CYsTZtP6iWZjbrw2k/iexboKFNfT8wcGYrRrBuPz64ML3usIg/CluAqjyWkT/8cfM3EDSSPyLsCynZEX4/4jE2iWrRir/watAqHoNZPxZWpD7El4U/jVwqUvPLnj+rFi0KMpqeP2+qD+bbvIs/ID8mHUtdYT9gPtT08VaSP0kmbEVl3Iw/DMRF0Tbne7/UkQKrL36aP+J9J2FNsZc//Binp8BmkT+ulclvvAeOP0AnbtsFppQ/JVh1eFz/mD8cv1JPzoaCPy7VoCKFg6Q/Od4FaVYHfj/wGB80pPRCP/wzdrL2M5U/9JnTSgo7jj/erTVGpL2gP49+qizwbZA/O1XzYTEXkD8ZCN6u5Eh1P85XlBnsm5U/UJeMzbqPoD84ss/OOJZrv0ipnQJ/nmM/ECgfFe3KmD9oQXLnnzZ/v1YQB6iNoIw/giGe38ZykT8CGtV4W7+YP1Sbe0EbmIc/IJ7Qfwp9YD/CemyF1ECGPy3pNWHhXIc/UjpiCd0OfT/L6SGuD8yTP/7TDKLM0Ys/arQ7fAiDoD8HSkQyi85/P7rdQSi7OKA/hyJ+J9qHjz8sV0+z/fdmv5Dq0CDhDow/GBVrl7JlUr9kZG1Cj0qTPwQhBoiJMZQ/SNiVuHyamz/YdY+2KlWQP4Qm5Wx82mk/Uub2tI2tlj/c/Oy6alCSP0Ki+0K9k4M/566r+E64fj8cpq3qXJONP76xxdSHoaE/og5QRwnthj9k2YEE8IiBP3IOq/C/AXk/+oN15rOEdT+XQQsEydeQP3wwrOxX+5U/s1FoS2wBiD9jCbwhDOKKP6LjtNTSxIs/wIjqQBOhkT/05DUWLfCMPwBFshPqDHk/XAmMiQrjmj9n1au/ovKKP6n6YwC3bXQ/EixHzUjmgL/F6glXn3+XP4omZYeUTZk/rmVH2bMVlD//djA80b17PzMewIoXlZg/QE4wQBq5Rj+wAUupOLKDv33bFvskInU/bSXWkrJ5iT9LV1Nd2uOQP0GqoKo4/XY/JDo5bXhaj781X7TBzShzP2JHCt92dI4/RMYxx4ZJbL+fRQQdoh6UP7DzdTZRlXQ/ODi6Ob0bXT/i0UgBNE+KPxKM6uFEaZE/AFf5o/i6M7+kwowpX55+P2LA1+BB6IA/wgJNI10yjz8cg8/8H/t6P/ItGIJwPJM/1rgXaf+OmT84szJJO5WmP/AIYdw4hnA/EL5m0YTPZz88FEWxhbVlPws1E9T9dI0/hAsM5SoodD/YucU3OihXP9BlCIXlcYE/AcznmlW4lT/5OIjfT4t+P+/JPmIWRZA/5KsphdjkfT+L1AmFN02MP2Av39Zmf4O/E3Md+6zSkj+IiKsC/lWRP2SmlNOhZXa/jTEKg2Reiz/YeEo0OEZrP0JRjSd4UXg/6OVZoAzPbb9y/SXX5xyAP6acIKN9QZQ/wXedI4wQlD+2Cgk6LhF4P/RpQCB+GXw/9kgjcSNllD9tKyNb4JKfPzFyRfNMdpE/mp7b5NdUcT8evSiURxKEP4zrf3mxXJY/mOMou4q8kD9e97qO2/yQP9GrOP2ZPHk/SggHkhf7hT9iMsY2FWOLPwSEVao0G3S/msA9Aa2ShD+OHdbZAyZwP+aTW++ISJg/GOj1mvlUmD/3VPJpeOKPPyAlndwk4YI/mE0KfmA+mj8Yi9f6taKPP1C6PXrSzIG/tmjHj9T7nz/a1Kkm1a+SP/VCax7QVYc/oA41LcqMbT9Eu9I+edNzv7rTJv2OIXE/aLFoBa7gjT/EEFTsfSpoP6b5dxWoQo8/WFnunyG2hz9enWuzVDeePzS8RpIIL3q/LDovR0oghr8AzlWrzi9CP8B74Tp5CoI/oBcVek75UD82ujYk7wCYPzq1qJmDrpk/PLGEDVrLdz+RKmdeumJ1P3i0fQN2NXE/m7cduvj7kb8AdY0RFBcIP47Kd6SZ15o/gEtR1D4eFD+0J6I5t9CQP1i58rG3zKE/cFM3lVqpWr+TuwXfbQ6YP87lY7upAnA/oGLQWAHqOb8KVBOYK8WFPwLPf7FIsI8/iODupLSoeD8G6dSN+BGVP30JRe9sQpC/Ip5t+78ZmD8KyQF7nSSePwjixzBsdYM/0xFPvU1ajz+61HC89JKXPxS7MNotTGG/ot1vYnE+gz/OHrzesRqJP4xmJWYFvW4/JMYD1rl2db9bHiiGwCieP+l+avRXwZQ/eHauECaVkD+uMh5XqCSWP3K6XEi8b6Q/cbKFcqgxlj8IJNaE8H1TP+L9PHwInYE/fFycAcO5YD/03kR9MsmWP9SVNpLoi4w/JarIdm5aeT90JQtkOHafP0+xRzvAtYE/1IlLmsA3ZD9QfQbKMMmFPyD914nO3qI/nB6w12vcmz8893oeAOGAP1KWcgBIhZQ/zLf0tPc9fz+43a/uIVpoP36e9JXDMYo/hcnd3cdWfj9ZwMkZ2o2KP/g9V1jNCpA/AmDiTFbnkT/gZrMfOfSjPzDMIxLrX0m/cTS//K8TgD8UHCiMACNwv/Z9HAlHxpQ/pB077pEZjj8YhQEzgwJmP+pvs9AxoYE/JxLEcKfRhD9SWAYfx0CCv6CcZwy8cmS/0CT5hLO/Wj+iSc0Ws9ebP+HTEPxjQ58//zK0S1VYkD8/rjWZ1PuLP4iKrtml5V+/QhqUwwPdkz8uEgIynZuWP/avawF4q5Q/rMh6PP8CgL8wG8FMonihP6zuigUs0JU/1GBeaZoujj8gZWtR9xljvzCZeAkE8Zc/u1AB+OPriz/0I05kLuqSP96hXfAe0XA/xJQ0lD37eT8bJeLAyAGdP2qNNPM6wok/02S2Epj8iD+QnSudJnuFPyAuk0gDFpk/qDZTxU+Qmj8ImF05jT1mvx0eBo5UGZE/g9Z1AJYYoD90Qql+/lt+P/X0RWppi5I/cK6qlj47cj+VwC8T9MeNP5LSx+Pb06A/ikg2jUGNkj894rs/jfSgPwERqJ3+6IQ/t2BPb9RuiD/I2mzCGNhoP0gSTA5Q66A/CDRBe0sEer8w091arfSaP7kwuVFQ+YY/XFE6BZFbhj8g2vP3KoWVP6KMeZBiVps/KB1XP8gqkD+3DQYlpOqHP+YkUQAlQpo/OfGlf8QcmT8wlGyedOBwv2Nob3FvdYI/2CtdDbo2WL9osSEHtjSLP0s3HteHZ4c/NFZdIF+6hb+WiMl0h+yIP9wz1Zm9GIe/iEalrZYSXr+AjHr8wYlqv0cof6nR8pA/OCCTJpPpZD+M2CFKGt+JvzhelSFCOH4/44kNVkwdij9I3SevIiyBv/n/oV9FT3M/+rjn737yhT80BuYDyimZPwifxCfeUmE/avYGzNgjgb+JUbk3lwV1P3IbaVJDsow/4URuI5W1dz/srNXqjDVpP7xrWtMN0nY/cLLAq3lWcb/BBwnPfZ6ZP9RTusQOFog/v7Dlr42rkj/arIxrz+uKP9BKzyETMls/yAuvsm3LZD9Y0kLKDfJvv32V1Va1w5o/wx0CCtXEdj8BWcWgK26XP0zvOA6a4He/wKQ2EyV7gD8dTs0eQs1xPy8Db+ONHIk/6J1hnVWTVT9ryG8awjt3P3gVOG7uLVK/5tVIjvJ+oT+8sCY7i+R6v8ij1GO7tmi//r51D4ddlT++upDUKnKSv1ix2Kau3YO/pWZ7YXVKhj+NmaFXAEecP2OEfn18+Zw/ruab5q6KhD8UuOWeyQJrPx2oscpXLYo/oxo2EaJqeD8SSmQjPnSePwf1VrMZooM/tpz5E65FjD+AasPD6BVuvzfizbEWIZI/bxWVRp3wjz8AgkBg/zghvxCRIcqMfnC/iLqqTJYcgr+KoGH4J+CfPyTpkIsWFGw/xnVS4WWukD/NkttBIxiKPxc+xG9iGoU/gAnDivjBlT+DTzs95KaTP52+PQOmhn4/bTs2JBz2kz+peOGWHAGaP3huotDp0Iu/WDXAFKovhL88n7prVXFiPw7bddbT9Yw/cmgQf+VGfD+QuzVsbF1YPw1ci0FCCJG/24mpVVvnfj+tUfPsDWmVP3i2Sn1dD5A/XTXkHno0kD/D1EuMA/iIP1Gc1MaOdn8/X5XkoficnT/LwAhxL2aOP+r2th+FkIA/SoeIAdEejD8UbjsZwFaOP4AP2Atq3Fy/bnIuFRC7mz93iUNZfRiGPyzaB1lvU4o/tnNiv/6xiz9wkpjD3XCAv3aEdJPWQ4I/OsG8BInNij8IxdFwuD5Uv/hB77INQFc/LlTvLjuycD9JNnJ/QGmSP1D6GSibJU+/BAjQbOMroj9c8sX6TQKDP4D35/ht+FW/RRLCrdwCoD80Kg8PQOmUP9LEMS82SpU/3H2ps5ICaT8m09C9J894PwqieFeABJQ/iM9ZpD5GZ7/x0u3GB013P9e3L5N2rIk/YmEeLEWEhj9hk931O4eNP5Qlkz0N6nA/6XACISjvnj98hGaVqwORP7wApgfte2e/yNI7pjmplT+K2p6G5GybPxYXuskUSXA/CPgGV6bZhj9m9zJxNMKOP8gxRqO/wZI/2LMaENg2Vr89jX60qSKLP1Ufko5ffoc/MnXWfVjghL9OY7EDrbSDP7gfmpEhgZQ/5Fbkip0cZL/CCPYs7dWZP/OZ6Y/49pg/kj65eS+1mz/Afu9oKW8pP0GkVi874nw/uw/ZbTGIij8imkB7IryPP9g0ye3LAGc/cDVjSyewgD/PmpR/CuSBP3CltTLt35Y/BbhVqDz+gD8wJ+RadIFoP9QL8Vep3Zw/Fe0f2Onfhz/ZAkApZACPP4D3dnhGQXy/aERUbJaYjj/irMrsAiSbP0A4m//pm1G/gsl0cjFWcD9+DcKIlDCXP3V/S006rpg/IBOqULTATL836Mq7svSBP4XIwvN8VYg/ZUfvFisnjj/DizYt8B2NP+5oGMQgFII/fSnfYtmpoD9Ihsvu3Vlyv04tyVd/coQ/H27RB/qoiD9cze8TDpxyvxCIJvIYuUO/+ZSKq064oj8YM6vvnxNiv/8JogC7J38/qOxV4amhZD+6c595IryRP2IeMY9rhpA/HCAIMwxGbj9Ajvj+Dq6LP486USYUQ5U/LB2phNHrdb/QClSGwLl7v5FdK4bVf5A/R+PNy/g+kz9klYZzgQqVP2VXXWW13pE/MuvD4ZHsnj8aiL8AG2CaP8VDXSjbm4M//r3umauNej8SnpB7eN+cP4fuxRuZvoc/IpITTFdYlD/KClZbLcCEP2/10LrYM44/O5mG8eHGkj8MNUesu2WaP4n+L7b21JQ/4MQt9FaUez/uw1+VwX+SP5oOLsE/IY8/4CdOpSzKgT9A0hLCnuCYPwQWObhcl28/NGouU4/udz/9HUyP1rByP9N/h79vBZA/CSFScltNhT/8ShZrSQF3v4Xr9t7ATZo/6oWzHRHyhD/+vsYvMCmSP5Xid9zs4pO/3g8RSWvemT929/cpMbSRP0B5sOt2kEG/pAfJgdJvaz/sobZ/wAuGP5ZknzpnKpE/VYugMyJ8nD9AUg9WML5lvx569Cp/gI6/C7HlPm2Jhj8xP+eBwPN/P4E4xY1cUJc/5AUjcSsUkD+HqXl1Brx4P8C77Oda7JY/pyk/9oBVkj8nfdrHmnqRPyQeV9FgxJY/kACPbav9UT+p3vYY3y6DPzFgEmRG3HI/JsXpEiw/kT/w9v5Dwy1nPyDBKyMIiHG/tezlQvkCdj8AvYmguwo7P/DxT/iolJQ/K3K6sRcmej/YVGTTGi2EP7zSyBA7kZI/7XrI4Ta5iT8CIe8cNiyFP9Jz7bcJ/5U/OASnvz2Lhr8YWiN0RTxzP7SEysAuWHC/2vIKpiOlkD/Q47El+iNUv1YiQu+ZkpA/3AfvJaPMlD+VJSIqRvZ1P/B8IvuS+1C/YDZAPwsemD8EWEZwkOCQP86Nnu7/XnI/MlckeOWChz9EbG2OFcp1vyiKpvr3hGa/XYPdQtMDcz9YU9ezBA9Tv8g+hlmnN3m/GzHZztTWhT+bu2xRQp18PzPDT1BMK5g/nclqaelckj+srgxbS12QPxa+FVGiC6I/9vmYmwgBoz+ExOgBX2ahP0qfHIQutpQ/dBt6qrNUYL/H/OSy6mqQvwqwqsW2SnI/jrbGcyTdlT8CikPe5nKAP+KLouvVuJY/je+r/MzWlj+iFPnKHl+bP4hcgoNoLG4/dLiqcjffZ78AF/Bps65Zv3DJVSbUmWW/Ticx6Apfgj9SOMYcq1iTPwg0vBlS9GM/zA39yUO2jT8IU2+qu+FXv55IZ7BRpY0/1UcgkrCrkz9R6BBpCsGjP//K8lO4iJM/6DPo+HE+kD85T0JCshyQP1qsi0JuTp0/iLvuM23TdL+98Sl0rDx7P8RzJL2XRoY/SEhaqLMAhT+wgTxZxniBP7yzT21yJYo/z/7bq3IMhT/7b+DpLGucP3z+yo+adXw/FIz5CRk2nT/zihdJwCyWP+Od9yBhkpU/mLHYczE7jT8shhjmEVh8P8oS4bsuEIs/bkHhpxlGfT8EtNV7aUxrv1NvK1+b8YY/JKlHfweUjT9YT2/0DclyP6LpdXFxT4E/FB5Siqd+gz9AKuPhod9fP4bVbj/mcok/Fv+5Fo5umD8HiNZFhKZ6P9hxUNy2pIc/oZsVHspEmD+oN8CIf16hPx4tZ5uP1oM/iAaDlu63WD+Sz2r21PGLP2O8iR5MfqI/1lNSlKGlmz/KULTunZ90P425yeBrN48/3L9vNuMce79Obhw2eyt9PyIsmoOcbZY/dLqontAzfL/Mlx6ir9GJP87CeFpnk5w/ABOi7zcqPL8+YdEvAaR1P+e8n9jauXU/2iBMsqUElT8pBDEp6fSRP2mJeQUcIJq/0nh8rwGXmD8eu8XDKmyeP0CEbE7bDlo/Tf9kIiJ/ij/JfUpbV2aQP5Bk4a7YR0w/GS3lhAE4iT8lkTU9LJuGP6recP2dL5M/BIcFS0kZaj/AIoYccviPP3xIakKgt5g/R0YL4YEPkT9icJMQsJuXP8DKhkvfTJc/mmBT4b/GnT9AqYqNgTIqv2CVFVgaRpk/cBymPxCMXr/sVtb1cwGLPyujwtod0oo/DoYKJBeomD+CWykeViOaP7po+B99+3M/uKA4LcqGlj/afdEUVdSMP+OR2GFa2Z4/9FZczsAQmj9NGAD4D2CRP3olXcB1NYO/PLBfB0zvlD/vUQ6yDwl7PxKsCdrbT6A/6Bvd5lZToD+XgIf//YWAP6CodAe+Xm0/dleunt6KkD8irz0h2tV8P1pBln3RzJs/2QsY2f4tfD88LIalnVBqP2CmH7i5iIc/6RsI2N4wiT+pI3dMBlR7Pz3RYFVlFIU/VrO570TupT/0Nd9oN+SKP6ZNmdyLBpc/jvUo5H4tjT/iz8fJdYqWP6FwhhuTr3k/WomIPSzamT9YNEcA5BhjP2jejTrKt1y/x0AyiW/Jgz86Kkf4t/FyPxzELRIuFJc/mLMJJRSakT8OmvF+YkmWPwD+sEzabEo/CqWm7V/8ij/459xrOAGXP9bB1ZrGR48/0hguoaH+oT8oFhMhJd2YP9xGYjxcU5Q/FCdhSz2ueb9LXPO3zvZ+P0zhmnvlwWI/gl6ayGANhD/Qi52h/M1KPyyPjh/Me5c/JIfNMtVkij++RYYU6buAP2QJXk/wwXy/tG1DY1SqiL86NuCMjqOZP3VKu9m8EXY/AGByaqs7uD7powXPz4aIPyDzZ0xlcos/2hwaJC6yjL+YCHJkZ/N9P0BiIajlioU/KAcxwDljlT+MsUEOi2JyvwBkeHsvmxa/zVwqfOsXjD8CnRDpAaqQP8x1tXL87ns/MFKDyDrRkT+1tMXBpLGTPyvIoC4nio8/gI42CYc4KD8MAVXwBtl6PzRM0cLYS4c/PhWU2Cotgj8gOU33AapHP9cVJNTojHI/qD4AAN7K+61oAAAAEQAAAAYAAAAPUG9ydGZvbGlvIE1vZGVs0AcAAM8HAAAw3G6TN5+4P8Z+45EzQbY/Oha5XCk4sD8g4pELRr6LPwCMKswZu0C/QCwqJnRrcD9ItWHq03/KP63gX841B50/ZL14frG/tT9oBsbDvkRyP/5Ju+n7NcS/6AE15zKKcj+jj+/yf7y4P2z0m0U8sK2/dOefuxeAtj/byGKSy1O/P9jSB/Z8C6W/kEcC5wGMZT9jUREiudKkP8W6KPaYeJw/YhJRsE47wj9RRGplWJm7P70N/Vk43LK/ykXDwZ26pT9qR1LjXji2P3vytoQZSbk/eoYmbUFJkL+kd2ttcU64P+w7NESh1ME/wL84YOpBTj8qCoJlXRCuP8jfD6Ug/3g/YQysoQkEwT+p2jnAtE7BPwTbRznKZKY/MgyMzw9Ktj/p5XO/QX+vP8oKIUgdzbA/0yZtDBJ7pz8wFrvBx5KpPySV6VqX+6E/iMPL6S2Knb8yinJqVzfHPwTWC+BER68/D/8Kw4cisD/yYwVew/StPwH+8Bbjwqk/qLZK4Yo8oL/WQ4oxfBK3P5ZsMI1Pqrk/EEFun9M5uD/lHjnX2WWpP8IxZzCLOMo/4HuyogLJuz8qJgmqtqPAP5w+Q36Yo6+/csljyoESxT8MFUuUVVumPzUUBfIFwrG/rkgdCqRKtD/Y7MkXunOgv4RXdqW/JpE/9mIPe6Qyrz9WkOby3QOiv/jDOTzT4ZG/oXkYRVrbtD+ABzwkTy07P0F6tMw+crW/cXM/sDgqvb/4PF+gOFOKP0Bvhm38d3o/+HdZlBW7p78gJybJRG2kv9O2n2j45b8/HcJnvvBUsj+6K7JxMcC3P6TQTtSND7s/QFeGqmCEQ7/E8HOay1i5P9rk6EIcW7g/xazgR+UYsz9K4KLxhrnDP6QR5q80J5s/kFpiUEDJZr+eCsUQA5GnP0Cil6Cxz66/gOpfpQ6JqD+WwNEYmUrMP3XYmRlyxr4/GHkC9C7Uer/IMy/IKrGEP3mQ5j4NY7U/6ycRama3mT9k8ZiOLia2P15pGSKAXaw/fi2SrFievj82GS/QeH6YP4HelDbdh7M/aK/UBquJsj8xOMPh+fLDPzJJ1z8NRb4/7nAYJKcWwL/8GjEnddXAPyosE8f0FMQ/sHtXZriFoz/fX8MxN/i+P5BfrUQ8E7o/NbXxacZ1qT+FtQk8Dbm/v7T/dm/LUZy/RHp1zHZjoz+wfK5iEKeSP8vkVk1rh7m//kUuxuNzzz9w6+9KUZKgPxSwoRiQWLM/nbJqCxzfrD95OBvIfVW9P5KqdlT78JC/gfLKlZn9sr/tCRynjRapP6BDmclTlbg/dLBTKkeNpT8y2MJms3mkv8i018hAFpK/CF5NwQ2di79QHMd4l8GRP8d11ASWyL0/dC8LxYZkwT8OxTqvssWsP2C0TkUbNm8/5rrcz9QCsT9PXaUT+Em3v+rsMoFPjLk/nnayzSm+vj90c1NzX/qpP/C1Y2mmS8Q/XQpuVdzGtT8yMi5LIyWrv4At0n/UoLI/Pq0Hp1mhyD82OIYzwiXGPzQeNf+66MU/nJxj0MN/iD9b8QQB+Lm8P3qniu/hS6y/su7euTkfzj865CoqKriqv4FqNK4jTru/RtXHysL3tj+66xS/fd7JP85wRA+tGrU/zflAI4VClz/g4ZiUsmjLP4R15uQ1364/3gd1wB7xjD/4Nn8OEUukv1DMvRDOp7E/CV138o2Ctz/qp5MVtt3AP9779altALo/MLz21tNBwD8AcBpdI3miP2jxM2TBL8a/3L9dgjgTiz8883SeJ6iCv3jbFnKFj8U//5b9DCQq0D96hmewFOi+P6TjCDKeAYA/fhoOI7ZmrL/12q/Ba7CrP6SlcI5uqsY/0B8FdQ55ib+clTZde0ybP+g2ENy7RLO/VOmZTyVLm7/awcNBi3DAP1SdvNLkPLG//llCDCIasL/5JQ7FX8CTPyRvGR1BgZs/G+QDaOTzkj/1KSLettu/v4Db5OuC4VA/IDELUiooVD8Y9tWsi1m6Pwhspjj/NZK/sqRE6+NutL+mq47QSYqxP28xBvdGV7U/edxD+F/ftT+6V57DGiXHP4SD6LQWNME/1VvOJWhwpT8wquN57mK0v+SJ5H4svLo/yVIGovusvb96zPx5uDqxP6Z628R0L6E/MTqx2FWuwT8abhrCfpDAP1b2PEJtn7c/ECDRQfecsj8dKo2EBvOUP6YoWs2K070/G/GjiwNDpj9psIvRQeG7v65d5yxuGLA/XPFz8E68hz8I1Orxa2eTP+bXswQM87w/ioB2OTeDq7+ITlY5TESYvwyjXsbDvYI/PFQB2c9JsT+2in321Q6tvyF9UUFEkao/Iko9BewdwD9UAiEGphCev13fROjhqrS/UHaWa5y0lL/PqENrlcG1vw7GV59QfsU/+ERgEyq1gT8Kj3vv7dTFP9gZW/1A0so/HKR5847MuT81U9K6T5K4P7a0keYBlaw/TOOkww9Rg79hpHr7/jedP0YKqKS2vqc/IzytqgV1u7+M4RG2dj6WvyJHYEUBDKS/MPY5DVjIwD8I/XpWVVHHP51T1ETVHpM/RljlCCD5xD8AmQmmClZHv6gZfkgSaYI/WvaU4dTxtD983D/YFrCUv54CfIufU6e/sKjLVpj+vj/xGiJkDeiyP/pdejpAcLQ/ALtGnBNDuz+AWE52VJzGP3HNj0x+0qE/xPNSU4YEhj8IOH4uyXZ0P6IhftBWM4w/rI4V56GNxj+4ngCIYJCeP+BzUyVPJrE/monPjLqJmT+AJY6zzvjCP8erQSda08Q/QNrqm50ARD+6MtnezYfHPw2bC63EQZY/dB+j+ouJrL+0uD811rmzP1bjscnTDa8/1N0ZiGTlnj8Ae9V/FKssP+AYn8DHLoU/+Pk2UR6xrD/g11my6N+jPyt/fqLwi7S/H1D65RQZtb+Bq5mYFrC+P+zoEDLJ+pe/DqtjLGAJxj+jnEGSeiu9P5AVrEMYRXa/mY27rObMuD9AoenelZlwv8dpRrDISqs/BEz8+O4Mwj/AdyE1wbqhv4Noq8Nu0bC/Pr6yzAiQxz9OCpKKuVWiv/RdT5ihMYC/onoXA7PasD9oeGG2o228P1Fe1MbS5bs/eMzfwbgGgT8g8bqfjIKnPzIo4jgIArI/zsw+GbfJxj+IvdZzc8GwP9Pxwejc/bI/uHkFbi6gwj/5I/RKAv+8P6C4fzhcn40/GooiUWNuq79pmtPxfjWeP4gsRBP6zrc/CtPXumOHp7+wwy8hc6p0P8SK+weCFrk/0uyPRNiyrT/+194VA9nNP7iIb+fyMag/oJ7Hx9pyfz9wPRtvEmG+P7v/Uig8bKc/ps+cXh8AsT9MRv8lop2Pv8pggYn6t8E/HLolQDsBwD9XnAehB6GgP/GJceCjILA/rJ3lorrayD9xZxk/MzqiPyluB+GkGJ0/iEOR7w5hpD+jjITNKSLDP6AaufREb4a/OCJd5334lb8ABwkFDy4hP0XLg3VkFby/WhA/bYvcsj/2+gJJf5ewPwTco/sEAIg/yJ/T3z1chz956Zf2E+C/P9ka2mzYUKQ/TL+yhKjqxD/ZxJDATe+yP/SSslpK9bg/eLNmNCG2h7+kH6oGPWPFP/SHx7DD048/pl0nI8N1wT+rJvHDbd+QPyo7WxWShLE/0cLbBzstsL8gGVdlvS6wPzFnE56+i5A/8KxF77DKhL9Ryfzj35WRP7w3GU05VIq/mhjGk29LoT+kQkm7aTaqv1hI8yB2Mr0/BJoKU6ZEqj+btZK1AUe8P2qtYmPA6qO/JhhbGzFYrz9QWACPscJwv24HGrZ1oLO/0BR6rs3isD9nKNpDpgTFP+nCxCo1DbE/sNAIODMHdb94XeXe2nWtP+8jRZfXuL0//jf5BH6Xwj/6HQVu15GMP2ebRcCCurE/8KrbfSnnrL86gpMjo1CnP6BKwauU04a/w7P+nHZGoT/YTKK+Z2C1P26l53CMPb8/AkloDIoRsD/Wz5INiVbIP4JONiOAEsO/euROKdgctL+vYtenBn2wP4B35cGRnzE/1WZhp3CysL+6CLK4HXe9P2y/VKvYwp6/YK8rCVimfT/20g/jwPSqv7iH5h/hHaE/eOwFul97wz+v2v30kf+2P1hFTzGRYaU/wERtVGnXTL/emDrECQbCv0uKirqgk8A/BwBbhgJ5rT96WEr5Cjmlv9DEp7exMLE/uOYZWAUDpL8O1/lIr7ygP2qgLRALwqo/ZqO/N6VlxD8oY5iRPMSQvygZ+uJCxpW/lINCQzgayz+gyPL1nKJUvwLecw0zc7A/Ffqrzv5tur9ViOugJgK5vzylbeh1CME/EfCLBYCku7/q6Ij+eXO+PzCLPY6fymA/WoMvq/OAwz8gjkPdqSnAPxbzAjhmn48//DzyZcoakL8IUVgmLHPJP2JGqwEubsU/XTic5o2Hsb8UDxIaEmKIvz/3mr8yvaw/6E1fLFRotj8+dvoUCGahP9Av5UjVcJa/1pRFNI4tpL8G/tZ3/BGqP0JSyeNcMqi/Jvo4bdCBzz/KKKVscEzIPzAaeFgjrH6/AJ1NYxuAJL9KlhOWkaypv1z/EU48LKE/dI8gyrXbtj/lZOUf3fW3v3Ap5goPBmo/tSW9Li/xsL8kDFMTijO7P8mcLuSQccM/SklH7n4/p7+TwAHapfuuPxr9dEDPkai/TCM1Ta7Jmb/YsKwzE4XBv0CeRAV6C2G/4HzHWfRjsz9AcREbVoaFv3g4I7W2B7s/vzW3YNY1wj9QefbE5kuav1JY7Bn9iK0/vg3c25I0pL/C/f51Lr22P1BdRugFVMK/Np1brVj9rz8v3nyhsmyVP5lP56WHrJc/1sY9LcH7yT/xm4Xz61OqP7fF3HX99Ks/YNdYIWl9fD8XLgezmajBPwC9xN9jAF6/i3JUuRogtD8r6yLYl5W1P4Ko85TNVMQ//Xz/KCoMmj8qJdz3Y8TAv2z4nHv8tbc/hALJ3iMQoL+SbBVOVqGmv7hU2qOAv7Q/JK3vR9H2r78GJpXWg1ixPy4Pa3CD+8M/BZic4TZrsb8okGXm/KSVv0DnNrL8oGK/lF6Sgrx5wD+vyApbOB2SP2Jktb/KyrM/sgAdULJruz/q7cQuJhDRP7a10f/eiKo/jBUh0n36qL+qZhb26MPAP5Ieezg/S5o/hBPz5APquD+S37LWJvTCP5e/CBsUrZo/V0jTZpRPpj92QWQZGEyrv0AS3yClDLM/ttcPomkXrD8qz0PhhU+tPws3QiYbkbI/0sN4+UGVlT/2uTIJKA69PyBbk+qlsbo//MmgYS2Uwz/z8AVMWaK8P+b7kFFT2Zw/0B4caaIMzD8okzScfQzDP3IqMgGb5Lc/MKs8JB/5kr9bMpPJ+QeqP/KNtP11TMA/BZ+K9nOorj/8r7UN9fulP0K23lDlXZQ/uCr8NQD0cr90fmRilhSsvy5ESuNWPbc/ZGtmf10wtj/HbRI6Mn26P0gQnm1RLLc/msytU3l1sz8PXWjdESynP/bRzFM8SbI/4JNIJ6nbqT9te9o1LJ63v+y6qwz7x6W/HGiYOr9vkT9MQHj1B/ijP+zLhSmrvZe/WJid1YWHqT/PHp6tG4+8v1A27NURIKw/18qJYQ1atj8wlSQ/CpW6P2FokuIEPZk/UH3ISu4Ltj8kQfl0KOGdv8B8thngFpa/HO8CTNLQpr/bGPa/SFWhP75NCuIJRbg/io1FzIsWyD8QWjxxyzCmv/jx31omw60/Q4nWz72iqz/IVBQwoQSzP4YDOdzqAM8/9mECpE00xj9mYuOwXkXBPw7Gq27XcqG/RB8oQ+kbk79GqBZ0TDGyv0Z2UYmIf6m/lqZRgVHVrD/23B5VDCOqP4p8ALDfvaC/vM+ypEjdkr8QNAj1vY21P+aggFIZZsg/XHdaZgNNgj9OLX8OxACSP0AqWPTs77M/RBTcsUBBxT/AUVDWUfmzvyjeLsQwxso/BCxnyymspz/om1X93cOhv14nubm0Zqg/oJuHWFNUnb/yT0OUeCWxvzbwhg0cGZ4/qLqZyxVhir+20GgKkgPDP4db93uFQLi/OJ/b5b/xqb+wjdkchBSHP4fHuXmdcrE/zLv1tB1stj/LKlwtyZCmP8Ou/a7NnaU/3CiPg+MApj8C2yWgmp20P0CiGwvOzUg/642vsuHipT/kKNMAUpmcv9ACMV2t4GU/BECKQs6wsz8Kdz/pHvqgvwBDtOIky7U/qDhx1TCKvD83VyQ3hZO9P/CMNpGSS2M/DipCKslbjD8fqA3470ScP2+nffBs/Zc/UFdIQcu0Y79Si97qyde0P1/raYPoo5Q/6kGNF2nPwL9emmgLs47MP1lyngE1Wqk/QQrnsFgitz9YOBi6wb6rP9jUMsIanZE/0BWsx7Ggxz/JfbPUSR26PzgexofAqHg/7oXAZqGitD856/mhtzO+P2hu8tRb2cQ/BKriPTL9iz8lXMJlHJa+P4BYnzBUa6o/5lOb2YI1yz99wlQwS4G+P5doSdm5paQ/cOo23UYOYD8ja10/3MW8v5y8+HDS5sc/Cecpznnamj9DxcTZLZ62vzwPFWqqOsQ/uVir9gFkwD9+luvmpM/HP6H7yAB2n8E/4G5y2BQPmD8EqVK/RwqKP8hRDtRLoLA/NWpgVEosvL+eL5+Xja+5P45lQJHAaps/Mj5aT5vAsr+6+izSUxuzP03MiMAMkb0/WKajtuhygD++yiUN+M+xv0/CMMKZqL0/yRn+wehZsL9wgkSIljxkv+TpcZPJDbA/K/MyMDQiwT+cN656T1uev8o1H6jNnrA/qUQRfEj5sb9i2D/Dc6y3PwQm4JKkjrk/mJy/0zR6fT8Ye/8JSzK0P7VACucki74/ji0r3B0Qwz/WlWfwBl3KP+6KTp1Z2qi/eLerOSlIgr8VK2oysDOcP+vewsIYObq/Mn3r80/JxT+IwUt2LhjCvzj6BIO9uaW/7HxrsqzYsj+k+VlFlVOXvwZKxvIBFrw/fjqggov7qD8VBb9bwF6SP+SFUEweKoI/jFE/nLOnyz8M9+pkut7LP9DIOgukdJO/bHSFXMZsij+4ZPvJ5L/FP4yTUqCEs6K/uHyzC4FClL++AF6OPPPAPwCbjo2zMqM/sY43Aekbvj9vcUZjtr+mPwQwDDzB7bc/9LXTSrbhxj/YUNpNcEx/P0j1qLnvlKa/lp/dHsdZvj/g/E5vRWvBP1C9tp9Oza0/ED6J5N9abT+AWekqs5GdP8MVh9kp07o/xxLp1gbuvT94gNuTVbSIP5hKL2QRtL8/ZlNLupXLpj/80lLPthbBP4hmIfljYcM/5JWSd4ZIxz+wKINJRg+jv/7f/CY6/aw/KFQzW+52mr+sLSHOq8nHP9hWAwpgJ7I/8/SuCccJoz8m10gUY/O5P04PzvFFfcA/oLpwnFp3tz9R+l5ymk6UP9J2GLMLWZc/IS94uEo9vj8I/8qbFqOrvyD9j3DE5bk/2qB5yMtFsz/r8iUe/IKzv/j5mStmGaa/p4zfyB4zrj/Q8zfNKsGMv84p0VlUD6i/OJUk+Sx/sD/UECdbV+6uv8BteZxK+5S/uRWpejdgv7+DfmLPC9CwP07rTF4G3q2/j9bys3AElj+LYWqeUhi+P2tQGoBS27w/XqLlTpQ7vD+qaiCJBfKxP+qiuBNm174/wJfZp/v4vz/ZZtNiuUqsP3lvVphONLu/ih/Dj3J9tz8t6c9M8PimP6DDaOwivG2/sBX2YozZdz/GZVTCDgW5P8usvvVuWbW/RIFdGD07uz8i8bQpARm7P0QG7ykKfpm/VC+3b6RwoT+jgbZibGu8v2jpvqxGT7I/8gcXWEc6wz9sl8pmon2iv6pU4RlL5sA/uAa1XHmHxT+cJBw9r1iiP3ChRXyI3bE/wF2xD1Jdgb91QS5I2u25v2pLzUpYmpY/PnMTWwlhsD9sjn/g9peTvyZNmp/15bG//1C1XLfwtj/4pLHu4Gx3vwDtUcMhnHm/u5bnCKbJnT+smK37CiOBP0d43aSXNqw/UPOTMR0ShT8mydmqSqqjP3/gqgFFtbS/49lFw1J6kj98tnTTuSijv7bbvz7QpcI/gIu5dOJgqz+wzs9L0u+wP4NT8xs1qMQ/60D03KHmtb/gVlpR1JWFP8hP0TI2E42/L80cp9vRpz9GLZm7Dxm2P8CUkw7xz8M/um0DXKzBmD+1VqfXbx+oP1ANJzMAI3c/9+dEQFFJpz9inh+rQozEPyaLqJJnnKK/sHFQ22Twmz/Ub46uHm/CPy85Ednvv5Q/PFdRCBvKoz+6yJ3A8l2xP3BMY22C6IW/oIE6QRv4rT9WI943dhvJP+U0wnKGPqg/sWh66w+6rz9u4/EU61S8P7ileMqScp+/4AlmCVxHkz/Efhoyp8e4P/C2Vrf6PrI/0md+A+kKqD9cLRBdY5umP+oXKvfUvKi/rHtV+xAuqz/R0hPn05ukPzSJWvbZ74+/3V4FsXLUtT9uwxH3EiKyP5zlcGNwmLw/RFzV+pbAhT+tlJsQrNuhP2C9bf2mQHO/qKpezxUMyT+mGlqpWuOuPxBcOr/Il5c/bNkLjk/hoD9aeU/oiq6sv149eHiWKrM/cEQX4nO6mr+3VSMOEuSxPw6FmvhqKK4/AF/tHbmBeb+YTuOyVIu4P8Bps5w7e0+/krnMiFZ0wj/AIh9EFimSPxsxt0SjZrM/AC5nF7C0oD8u6sLcn9WiP3jJlK5zuXo/TIzAlzM/uT/0EMLoRCO0P9B08KCm0WY/J9mmtjankD+UNL4qcA6ZP4tha8dTRb8/ugGHgmUVpz9gGQDpBflWPzL28tih26s/6iluinzpwr+8cnXRpSq0P4TqS1SVQro/SgTX48uOoj8kkctpnRPBP+fmqeiKbp0/oHtdeT7Te7/n3I8Qg3ysP9dratVlQbM/BXTKuZxts7+wb0sP6Eyhv5tJj6i6Sri/nyjfc3plsj82uJfD79CrP2mOFelCmME/W+owv2DPuz/s3Kd1ZZufvxGEm3fEAL4/mdXMWfwzpz/485sWBAqTP+rUlHoOBLY/cAu7UxVHxj9LfKEfcX+UP7RZZnKygaO/CHxzjhoopb8jBknpA++6v39kDWxsL6o/HqYQHuBVrD9d0q6jjAuiPyTagDiAZ7A/8BEzsAp6jz/9bEMN7liYP1egHkPdF7E/dHJ9JIH7sj/EyVzjMU3Iv8wkF75J1KS/Mlkvbaq1xj/zI7Mq85mYPzI5EUHI9KI/JhQUCM6Oob80xkNMXVSbv+ZfZMWQM8A/rmCI6Ipprz/o/NiNnbueP34yREtqqrY/kEPrsCZ0rj+mXMhdKDq0PyCUNxTWyWW/9sl6rKEImT8U14jKO32LP+d7q4Je77c/LYxIwqTCmj+ZtSnlbxzDP7gPLDwNBa8/dPCNpRpLqr/C2X+ah9eiP9L5hYlytJI/hDeau5b8q79k0Cf+kuylv2RP2pTOG5q/oEmvQvu4V799bi28VZyuP+G0ga4mTpk/wB1bLRxLiz9QmcDmfo61P637BPix38M/68pXwUcLxD9mcdSqKcOxP+2AgG4Ts6I/UOFMxOK2bD+huPOGslyqPwi+r65zIZe/JGHPx7/pq7+6zp17cTKyP1h5lOlhp6o/1hKhJ19ltz/NrwBKsj+xP6yYs5QpIYG/s2/m315vvT/3UAyVx3arP9SLQyEHnKO/5/qnRnOIpj85NGASIsauPwqleXMsbJ4/elU9vs1csj+QycjDuxONPxhgNX23h7Y/bC0FCEBrpr98qcienl2BP1IeB/RtZ7I/VF3ZiDhHwj9AKXrnXduHv3P3XxefyrI/4XlhcKKikz8KVc1pLXOsP6DZiZ1/rXO/gEGGBG28fb80QwwDNQeCv5Q4BNGPR6k/cGhHfBoGlb/OT1j+VfSkPy5FiaryfaA/gI0rB+4tib8aumoYt/a9P4wcIQautLE/MOiiVHXuwD+nJ0OjitDCP9ZzsnUahLU/YjiHAUNUoz8t0kJgiyC2v/Qttzr2v6I/Em45U5kclj+0B9Fx6YmoPxSJhkbsAbQ/8qsox+BRoj9yFRxgNMKrP7TF4ZwttrA/2NYe7STKxD8u30dA4S/CP2iVo77RBJ+/aNG0/Fbakj8fh6fTXYu2v6xrNjctKrg/5KPdO7XQjj8xHPMSVZ2zv+VIA9kluq4/4j3xsvnojj/U6CawfNqzP7Tw8Z9f/5a/HCzBS/lVqT+KigE4AZmhv0ylvb6ZJai/Oj4IkpuGlj8ElzQAR/eDPzCde3Q+MLo/DpMHJh2nqr/arAD9SvnBP4ZxAnjCJsE/ooVu8xxcxD/uqNA/12y6P4TpYXOTjb8/0k4uI0/Csj/i7Q85toehP8wEJ6ydEqk/mFUdcQz1eT+64W1+QryWPyjqesX2SJ0/wnXVgJMiuD/fb3L7Xo64v1wY9+9gTMM/pgzdorMkpD+xQ9x+2M2xP2iDunhGz8E/tnmW4Z8Tyj945t2XYmuYv30vhubNL58/AHtZh/+wNL945u3kLuyLvy/7vCw3fb4/zxaMZ+Iyt79EseuIOaGDP0onfJmorrY/AI106qNTeL+6Z7128dqoP9QIEpcNF5u/V268bv6ovD/eVfEBtrenP0DbEj3dHMG/ziBH31NxvD9p4AatRRe9P9I7qjPkXsA/vyFAgQnysz/zHMhcCbbAPxyDayRNDbQ/CJ8UFuSvez9k6zhvdmC/Pz6EIVGoJ80/rjL1rWpDwz8SatVhji64PwyXK0SBu7O/gBS5LJjfZD8A5qFgbrC7P8gOeXKcBrG/cDMUJBxXgD8MA7sBm3u1P2a3hTeJkMI/7m8LvSWlzj94aHs32HPAv36PjW2OB8c/K31LCw72uj/Ci47o+BvGP89PNG0IF7Q/T9bDdnGHtb+63rJs5VKuP0X03eT0zbM/Cge8csIrjT8KE/9Ego+7PzB0yZQ1pro/zJoVlNgguz+QrU2Kow6Zv7sxNWpET7s/gtEmlGg9wT+Ux/TLvmK3PybeeDl3brU/TsXTHSxlvT8UgQ+FFrq2PxsvSyyJl8U/vn/3EwHpor+KaMwjuOSnvz9jCYgVv7I/9KhBeBCDsj/tStQ3bjHDPyavV9wPR7A/OHFqk/y3oz8Pb27C/Iu7Pz3tUBp0/ME/PPXiWudYsD/Q6ntyc+yTv4T0UoarF6s/X4t2YgEVvz/INSszjwGIv3yE7kYz/KA/yCzaK7LrkL9oEqP2TRGpvye0x0/JfbE/ADLLIGtNtj/0OZ9szLifP0BHphoKecC/PzDmab9cuD/KUV0hI/Czv4vN+soy2r0/SI9g9np/wj/U9TFfBlC1PwZKqCdZ6bY/EMk9YvpvYj9+jJqeckfAP/Sz1aHZuYY/Lu2Dd4jKoD8k2cumPTPNP4ZEOWYStbU/WnFvccd3uT8HbFzg6eHRP7RW8Rps16G/WnA+O0TYrz+/orLe4F63vwJlCjXhEMA/5UU7juk8tT8Ms1lL9aWXv0B7jr4x1p+/O0x0PqMbsj+JvbBROOaVP4A2Rgy5pbg/4NIyUlW6q7/ILG+yWaiwv4b4aM60/5A/N5ACLDO4pD+AVRZLVVuFP3OWKhB6ALG/wofb6vGXpb9mmZMycbSzPxCXl3nq8X+/koGe9gepwD8A/dWqelLDPxh6AWqMCpS/tFsbpc6Tgb/8cS8UN6CHPyQfdXlCYoS/Q61Ny5JWs79UrYNXW6ShPxMSzNneWaA/1jsDvlKzxz/Q4B+GANZrPzAvm8gX6pm/zKpIEzIQnj+/Q6bxU/e0v5DDvaHXtm4/fHo0LLygrD+AoMyeaTu9P5x94xsadrg/Z//lezJUwT/4cypsedSTv0y+CaKM7ZY/ctRoajNysj8ireieSumlP5qP4EGoqKU/kihKU8c2uT9Y7D9D9fpzP/jkvdqlrqO/hFUcUFWAwj8dUwDRBPu3P5x6Zc6ZjKA/1dnxjK5frT/olDEN67F3P86kE1MEzps/pNhj8GxVxj/SlbeqZz64PxqXpI/WW6c/ltay7NzorD/CuY0vtjagP5aSHeCr3bk/8ATTVwrBsz/UYtmKW9OTP9UkL7laMak/+LxHWRxTqz+3S/oB2oOzP96hF+LyHa8/T7ufJryzt79sMKjOBLa0Pyz9BF2hgsY/X0h1LBxslj+ilLUGDJDLPxpkZFozJKU/dG3260dupb+CYFHOvGaNP6KmU96uf64/1COBrePXyD9uf95IVaOxv1jch6h4fr8/V60UOj4usj+Q2eAr3t+zP4J9byg8d6Q/lk6Jhq1+sj9n9P91fHSxP697dLcY5qc/YOtAemFHr7+Ub4dqQLvEv+ABYzjMB1k/sp/uD74Wqr87/80sr9rAP54vxZl1QqQ/Qkl1GDj3zz+0AIMWxq6hP6RBTgSWwa6/NlufzVcBuT91PUPcuRG9v4URjJCDwbm/QIVyMboZfL/yfbEkDia6P+VU42MPFsI/tx6ZD6/poj/EQQpxg72/P+xjwMbxU7M/dnKA4McxrL8cuJXQKSOzP7uNQ8alXsU/pJbLFZUIqr8HQcxBtgqhP8bG1EACbbc/RAcPt3Wguj8sXIGKh8udv6hNm0xnjc0/pcX5VD+goT8o0u8gvOmkv9zHmbaD0sY/quLv7M4nrr8sGDl/ewe0P0J3Tlo7g7s/kzHhqBQ7sj8O/gOeT5arP+xgFGC3Lae/f+9DOOyMsL9STzUC3z3JP6jPnUi62bY/4W8kiy6Aoj9XpL/jgN23P5yRFryNxsE/Zs1FFx9FxD/gy2ZeVlDAP4To8Hde1Ls/vr3uAkaitT9s60Qz2xikP0RuhRVzaqO/nCCzZPtKuj9cKUxvmx62Pzq3Aj8Q/sU/TPw64Kf2iD8tZSsofvi6v/Ctm9QGb7A/XzkoQTehub82BvAW6Eq3P9JlU50d5sU/C3tOUDxBwj+UjTCXbpiWv5XMPZQw4J8/LYqMra4ytz+s3NJUjuWNv+lwoVrag6Q/fiW/9QGcyr9nG7ZA55yxP++VX28HhL8/HC5cR6aXtj986sZxBsWsv2C0hG5LB7A/aujQ8pM+rT+onj7c/ge8P/9GBi5njL6/MHqpbgsre79uD6p82gOgv2jxPUc6IaA/b99VIDKbnD9jwyq5f+ukP8QwZnLZ/aY/12eUBNOUmT9UBmgt6H64P15YhJLvKKK/EJY1HVHmm78oz9OiD/zAP9IcSHrI1Kk/LTik/9mcsr8Zz/CAZbm2v4VFIckyecE/5BIyhrbUiL9m/p3mcg2yP+T9dZgPvcQ/yMKkR4BPtD/c/UuBbMKYv2S8uYa6qLU/P2BJvDFrpD/MgEgXDP+Ev64ZSjU4W62/XblY+qW/wj9qOZaoiJ/EP9iLjgBxb5y/wYr1Vdp8pj+gpN0H0SVXPwp/rWtwAro/zYW1wqgcmz+goSuNjiRpv9TtAydPdIO/FTmhbHVCrj8yMBtaEVzDPzzgxTLcg4M/wKCB4Z+kmD9BkEOYgAbCP6ZUOz7kGaY/03gKh30UrT/AlLb+3uqDP/Vtyxzstqo/BQ63KvtNuT8U1S49jei0P0nPDloI2sI/HlMRD9JYtD9066PwiuyoP5Xt/g63RZg/PlsBzDFtrb+wEX1a2midv5ItnnCCNY8/kFkD1w5VsD+auA1YEOKgv8gzywSjQZO/xEOvxQjhgL/su+d8b8DBP3i0rA1DlqQ/Bl4z+2wTqz+QxfT/oMPWP8gTyOk7kpG/Y4wo0NoKpD+Edqetkwq3P2T5QC+ODok/+yd5a21ptr9TvCTQm32xv9TzkDY3uaa/CRLg2+m5nD9ZO5rG7smQP7r7jpgZTro/WMOHYYrXwz8xzvzGje29v5AxoIxH63i/8cbLvseksr+YnJiWgdCyP7IoBBvu+58/hg9pqze8wD94GWk36z+0P3ouuaUMf7K/jTMiEFUuvz8wFOGmbVrGvxDjei7FzMO/snwUIBIPsj94hLnaLCF6v27uC3I8Mqm/WiDckROUrz+U1+/BdvORv3y+yxh14Kc/xOu6C8Z8rz9M8uyZOL6Wv6yUx22Mnp4/oQ2L41s0qz8cS075/6Wnv3iHJ5wy05E/hgdQvEcHsL9Uob7lY06Pv87qA6uPpag/pmpvNoHErz8slJlmqVKNvzpGGTRfBsA/7q94maKxsj8KabGM27vJP+YgHE1I9Kc/YCZqI8CUtj++rI14ZoShP2BVlljztHY/wktDwUSNtz/w+EYqcqS5P17fM/ocD8A/JKaYDv8zqj8IWzIbWci0P8rpn+j+Abg/EKWa64mtg7/u7SShcue9P7AemKcenHA/AJLq6ScwxD/+MolMa2+wv2OJ6PqT45c/PMq37NsQsT9a/e6+rkugvx+nsIFrN7E/oZnpODiIrj8/0GobUPm1vyrY8YWFtMQ/LGygpOomyD/QAlyC0511v6iT2eihv7A/2KuPzPVghD+MGLLdCmSxP2rUidz4p8M/mQ4xzXlRvD/wm5DOKSyYv4Cu/8YjM3W/jIgtnirvsr9LXe7EXPWaP5g2tvn8bqI/xwGmTj4KtT8Ifw/3sFCWv9C6u4YvEGg/Go/lK2h5qj8SOiVm/rKwP4xzHdMCE64/bKlIPhkqmr8Sj78j6g3Bv7rZpHuLF8c/8kax3UmGsD+kVRVOTP60P2cpjDi5z7c/WvYehkG4nT/lDyTNag+4v5S/OwMx3Zk/ADZV/QJylb91xyCSDDWwP3iEo+/kVou/AQKoFBQrlD8Aimn3ixxDP+nWBGUPG78/QmR+eeW5tz/k0iRIT3mXvwwORzHBFI+/OUl5dXofvT9z10KCmZy9P2CgyHVHroq/pK7vPJPmhj/UkJgGtiC5P8SHhuXKLcA/8NW0yjJZwD8eMKWLanLHv1Idb/JpfKe/hjPtZ/37uj/W1R/yoKnDP4JC9lr/K44/b4r/+WQptb/YvLoyJcF+PwLIzOujC7O/hNGITgPlr79K4Uxhq6/APz4IkAg44Ls/rS8nNsACqz88VJqk6zmmP9IAG+8V+rU/G6xPnWpXpT/mfkxwg2e4P5dW8o4seL2/KA7nfC/Gwz9e9zyPVJCfP0TIPtijFaI/kAGpAX/6gj/lGPkPHJKtPwahTVKZkKq/+S1AeAGkxT9d41NvItKjP7KvLnjAaKA/EFjt30hyjr/TK4qjL6KiP7gm0UdMl3U/Syu5iD2FvT89FEIuSb2oPwGqha4ZlLM/IkdVkvoYkb+mHFCNU32jP6ReyiLlbsQ/EGC7kBR0nr+QDXqazqG3P8CbszYrJcI/6DOsRfgMuj9Uta5ecXGCv+wKkC/1b8w/WfMUBh+ktb95xY35YVioP47Rf6dI+rM/DDRBN5hvqL9UL5IGvj2jP0BdqNyWhVI/HBWufIU4uj9QeLkVX2Sqv/UoQH0Of7k/ozk4OSn7tr/e6JNOeVypv2gZNVqC1a0/muvtDXJEkT8b76V62UHBP4rnbN4eSa0/UOgwHB6stD9s8ioquPeJv/B4TN+twHE/DBFOhUKIoL+gFNq+1TO1P9jAg5HYEYu/QlRm4klPpb+g6B0tBffAP9oBCXSjCr0/dXYvnDOIrD8AySA7Lhmrv1fSMEOvtag/LBH+5mB1pT/6uCvMp466PxFVHVItpKk/wOMfODlamb8azRiFbEO0v/rz56Nksqi/ptDan9MjtT+F/SBo5U+vP/P9wnzRgbo/9OX8bvBytj+H3auBFV6/P5CzaOanF8U/ekPB5Rk9lj9PnbhmUaymP0xM+X0cToe/xAFD0A/6rb/ioeDGtIOaP/RK9FENnI2/8HqdGVfzij+cGMrXTlGoPyLSmEWBXbk/rn4bVsVnuT8ZSA28XhGgPybPWQ27S7M/xEQK9sFln7+s0fTsm224P0A/izXekZu/Ez0gCmsOpj8soKrHzKqwP0hQGAYEKXU/rMINGLRakz+NdMATove+v30OcPPyyJY/9ucGLFFSkD+w5cndVeZ8v0jR4j4+6bE/FKCFCs+RsT/ZRn8u0FXAP4NGbECaxtI/82Q/kZ8xs7/djc8A3K+VP7HvMmK0mbq/cFdFpZ+tkr+PoOlzCUOaPzBwDoW7yJu/1U+rz6XUqj/mS3ywYy/BP2D02trpN6+/CGh/BQAMr7/OSg1LFQimv4orLi/zacI/gzlar3DonD+JjF4HnzKYPwxEKS0ILa8/+K7gSCFdhj+KcVJ/Crq6Pw/c2F2Q5cE/W7REIvjxqz/Khwe0/MbCP4nMczbGlcE/Uc6feQnfsD8bYx8kC16xv9ABMZK2KbU/+OZH0V3wrz8C4EtapYLBP4ZdTSo+68Y/8oncFvS4tD+t/p6hiynFP+zULFdLgLw/xl4KIPycyD9pZ8pl6TXFP0h3fS4amYY/1P0glJhGuz9S3+PdL5LCv8CAuB2EB6U/8SPj5kzktL8YESjx5Rytvw5jmraiLqg/g29np1q6uL/UnQrJK4+Uv99XxmDjdLI/cJg9eBfFpD94acVKMAi+P57FDnR2HaM/znzPSoA2oD/4I8OSqvJ6P9qnjpTNaMo/dDK0W770gr8B/ssz6GLQP2i2dL99X8k/SgyTttB5qD94Y0zgiBqEv5Ce5B3J+sY/Lryi6mPgqj8GfCF364+wP65pFi1Smb8/hiW3SIhAyD+WaAsBR0KRv+zrIs5lRaU/TmWN5x0lkL/7NLjf3YGlP9DiFynhVmk/lnOxe2d0xj+9R2mziM+0P/wNhX9YEoa/4Mzjd56asz8S11PEMtm1P45Xu3zZsdA/YAL7mYuyYT+MzphGGS20v/cWfpjLD5Q/8WOHwEN4t7//ByP2MnO/P9CJM3advoi/4C7yzvrrwz8yxPejRIu2P3yjyq8AoKM/GLdrgyOYsT93J6qnevC7P6aNRKNip6I/DGAH6NKuuD/wWzABLG6GvxIWd0dms8M/sdni3lGaqj9K07jC6GvDP1ZWuvhaGLc/HbHqUvzRvb9WLKxd7ErFP6J/gXWDSLK/euzMOubApT+gkhzhazWxv4CgXaD9S7U/at13DH0Gtz/gzHBal0B5P2ZtrI6qDL8/bCdLj2dgvD+wY3yxqg+XP9SjbWpbyKO/0rE+tjTHqb8gT/wauMJnv9b5ZgKaF66/eNJS71wFrT+oRUuJMFWOP1jhgnEvJZy/NPxfCozym7+zfc4KeS2iP8/v+u9IcJA/btdZmKrcvj/2n+rUNr7IP8jZSlmOGcI/ruJ52HDvnj/c5lwK0Cidv8pEB6hfias/elAwDBhewj8uCiSpxXLHP3Z1WXemC7k/mQh06g24sj+8s8DB8wK2P5jhfAwWNbM/SBK3WLJXtz97f+eYJdO5P2gDLzMe9HI/o3UMYr8Pur+Ie4oRYmaRv9rPXDE1bLM/poJdKxb5nT8QIugKjcSwvxgi8hSKbKM/gBOsx0EYjL+gyOFz5iNZvzRKSGd/vbk/Dc1lAys6sL+IW4uobA6yv4zRI4bgu5c/n83MR4wpoz9YebCjDyytPwYnbuwGTMW/GEP1EcgLoz9+YrNYxTukP3ItOO2hGMA/YC6+AtuiqT/GVKEKC+OvPyVHRkmp0ag/APpzkvH/Er8WdxGq6oXIPyCx59icPLA/NHIOWmtOqb9ApjmKDXC6P92/WlcKNb+/IZkODQrQtr/Ex7vhdveiv1S6xRsDVZW/KIWK7Ks5cr8aC2eRH+6gP5AW0jNu140/9MIb1NETuD96l+kMhWS7P4jyFFFAX6O/HBAfgzQrtj/HsZnOsqSvP2KLp7o6JsQ/BBNZ8O+Wtz+gYkGuVpjAP7AU8giiNm+/7N9QaimJwz8KM4KN50yxP9Kr2sgqUKA/APD2fp/AYL9j2Jy15FycP/LZ5eVtrcI/HINPiFXmtD9sdq3tFu3CP3TfrOnyUL4/f7OdsB8gpz+CtFWuPyfDP5+W25NNmqg/6JRzqbHewT84ZxHJMSOcP7qAAB3f6LM/nAAlELrouT+8Z/Pb/U2ov0Qx+GmXPaG/7tSjCuBawj8vbelBA6K7PyI+che/YbQ/jNAjYN7ruj+SlNhybDK8PwQ6vxDvHME/YLX/P9Zzmj+sE/68w+DCP5NBkpdpHsQ/pIJ+Y+puuT+uFCUzuCW8Pxa5oz/HaME/zfXQkkwlqT/CFmtxTECjv6BqvHFmfbQ/qJLkfJybpL/kd3trUkqtv31STmhqGpo/0/p1U0Jqrj/7xlCG122ZP5C0EWvwlIQ/Wd3XJhOipz8PpRHpnk+5v8DSFcE+wXw/nszfDT/ip7/qjFaER+7BP19shUI/A5A/bOiXXr5YiD9L9q+5vYG8P9asxRajGLU/2uHRzUbysj+qktSq9cbMP7heldu4E32/tqvnea7roT8f2p5N862vP+Au0iE5LLK/CfgrXR7VoD+yS+K3P/2oPx0Gb2Kt76E/uGCrkRrjmr/kweMSMlCOvzBo1SfC2He/TEK1Qma5wT+iOftmXfamvybbKEaT1qK/rI2HDypfoL/7oLoVWCesP9i8D1QcqYo/hYljv+pcsr8FhyV50BG3v8DEYrHIOF4/5j8CtRQNtT9kEnUfwInAPyFHzU12rLU/0I1M/c8xhL/mJutfe4PAP0ihrGYetoy/YJOxMRHCr78FRUUda7y7P2Q6xMQuDbg/TDCzpIWjrb8ObfQ/Qtq4P0jNW6YP4ck/In19PdOeoL/+UAOIUQzIP4DvzHNCVX4/0EWvi0vEuT+thTxsnrGpP6I1+CfRJb4/XWBpjVDVpT9cJE/rjpKAv5DE+/vrpco/mA6qyf/zvz+ncgvBoOStP0qoqYOnkJC/i0iVpvZ/nz87+HJx9yPAP6YiDVgRAqW/RN9D8okpoL+nmaV5f4jBPyjGSbertb0/jF2r1ip9pb8edV7PsSO7P2JNIF5USa4/gAMx3q08lb8Y/aCA7I6Yv9fhjRRq07e/uy5Yehmnmz9E4NEdA7WRv1dE0grUmps/1cWy+juOwT966ckO/GWXP0icw71eRoW/tRqFydLTvz9YMTJGaHt0v+7Da/nHSJ8/kMMVuj+mnT+p7gkqmNK4vxTDru90+4a/LCi2FYX6xz8jkGwDQA68P1QlJG3BlaK/GW0GuMtatD/CKGY39U/CP+j/M46OZZO/wsjILMZjxz8zNuWhbq2xP414vwaU36Q/YPJKhdbqmT99YP3obKu7PwhkOrYpz7Y/hQ8GmF6Rkz+YPtRd445/vyIbSzRxe6+/87K86ijBoT+k56syz67JP/mF535aSr0/9Gj8rWguuT+ASBRj25w4vxQKxyaohpK/BPwm2d+DiT8LLpRP0zvAPxB4jWQnxmm/nNY7HI9GiT9tgWSzcwulPyL2b4aRbcA/kqqtICMVxj+UwFop8taBP+yZL7O4+6G/8gV443kJpD9KSeQcchSnv0Gv9Y9WJ6Y/fQ5Xz4nmqj9MqDkdTufBP4Agjrced22/+B/Ez3Q2fD9c9gzEPdDAPwjLXJA5XXM/QFv/DWL3sT+AokLANShUv67/L5GZ064/3E4VtpJdw78AeFK4rmOSv5gewxSm4Lg/AWflsbZhtj9qRw26hP+xP4/fg7rEoL8/xo7RSldQxj/i2dxkJqeyP/TVp6sbJqU/ghimJCf7tD/MkzZ8eZquv2hq/z9IHJm/ZzoJYmMbub/gT8XCSovCP7gAFJ7IpoA/lHMFHjNuxL9tQSIPd+WmPzhCfmuSKXE/5vdZQGHazD9jmKXf306wP0BVUx80DGs/XC+xMrLFyz+xMJ1Yqe+8PxvLopy/kbQ/hZBdVuwpvr8LVtsGXd6mP6cWeKPoFJc/kKCqp39TbL8Qj5oOeEuwv0+cQgM7xrS/0dAXCeObuT9mQAy6B4bRP5nEvAYDiLQ/yJIv61Ueob9PFXeUJcW6Pylw/MBy5ro/3ECxt6NMkj+DESu6iOapPwGkwnSk3Zs/klHqY/Ewsz9y8vcT8We0PyYxJ3D/srw/gxMfErZ9sL+2ou/GQwihv6lqI3L5GpA/7tmXnscOoD9WaPeEEFPLv+pzfvShxrE/kdDlVXY8kD/gXYhK50O3PxW030pLy5U/FMQzCjVjxj/yJqI1wJ7NP2bbbIKJkrQ/Y6oUKENNtb81k9dQDiC8P9hhMBI4dYy/QMxW3YmnpL8dmgrD+Ba4P9IH6hopV54/YnBkx/dXwT/gd8riFYl+v1TEUtzyZLo/w+kncIoFqD+YR6LdHKuJv7DY3IpfTMG/GMgW3a+fwD+qpI/17CatP5Sq4n+yP8C/wAL/lrnptT8QfT9VZNagvy4vvJmcRsk/eMG4st8HlD9cGfPDPCCfv6y3Fjld1Ji/XKAJLOezsb92j+yTyV6hv+A5dlGj98o/lpH9iiDoqr8c+VHciFyuv9IGUvkgIMI/WZ52YAtFtr++wXPchgfEP9z0sx9ga7K/k1R8h7Oyvj8Au8NmPSlbP6/aCZEhWL0/6Aue/Nm1wj9iA30YJCS5PxwN71kdp5q/J+AbvPhEoj/gGK2FgEJRv1iLfhDUA3e/uBeeCW/Gcb+wDkVKASiXv2hJkIWrqZ6/CTV3R1NOtz/wlRpSgSu/P877Fpxku8G/HfvI0XVHlT9q0Qxh4PG4PxoEdN+MgcQ/hrYkzE1ezj/ubse+6Eumv3CLe5HyAZ2/hG7aDVRSlT89i2689ZnDP+ouXD/P7sQ/ayR3lf7WlD94S1NFS9KJP9bbMTy7Xrs/Mpvp52QesT/AJOpUcUK1P3bqCDoO7rA/EXTr73KfrT+CgZ06wZ+zP1Drjke//pQ/rdnYONOvur9yG5z5vXW7P3pe8N6QcrU/DCpkwZmQyT8YB9ifXoWZv8KbaCTCwb8/W3B6tON2ub/PIKh12J6fPwBakCqGyLY/aGWayq2gtj/TEAKaMO61P7QgnFG7KYM/TuB8n2fIvD+886p0eMiOv9hQS9BhnKm/ctCazK7auj8U0Wckg7icv9T4iRqh1bE/dPjbOdgrnr/yLVv63LOmPxITazZxaLE/3K7EUMK3uD8G4D06dCyVP4Q013KBA6w/QUmbgIostr/9NZc1746jP8sGjEfVlMQ/PgiJWeeKjj9+5DxNPOK8P8R6TWXQWJS/vx3qtCpIkT8zCB/ZbIG4vyqpAC+3/rs/oFDkVxhRW7+2tsL3tNC8P9KJoRRUJsU/AEXL6AF5X79URtiUb0yAvybZcmiWd8Q/Vh08xDUAyT/9SFRzBrK+vxw8jpyPfLM/0VkY0/Kksz+oT5abFkF2PzD6HxBUpG+/FORu3Alnnz8Owq4VOg6fP66UJ5WNYqK/kDpf1/lia7/6V+6eozWlP1ryLcqoPaK/DPcjI1Jwpr9YYalji2yrP0iwR4KAZ3G/J13LF1zloz+cSmJxQ3euv5S4ene60sI/XoHw7bP6sD+gxoEvnlRlv9KJj12o96o/vsK30rm0xT9CDeLZLoSQv55ZXD7W2bO/pGZZDs92tD+TEzCoKuaYP6ScPj4Ha6A/qD4AAN7K+61oAAAADgAAAAYAAAAPUG9ydGZvbGlvIE1vZGVs0AcAAM8HAABGRDG+ND67Pzr39ckFFZ8/a7Xm10uzmD8kuKBOaAqzP/Y4c3CrRae/90Zs4MolpT/I95nS1eKnPww4Dc3A/7g/ie9mMfx+kj8UPEdvpRKrvx+SY4I0fpo/7To/5+nptT95wPvl6WC3PwDhxDx6Lyu/PUPCWj4Jkz8gYoq8qaZfv7vFDmkBrMM/egQVR24Rvz+MUypr24eyv/CD0RqPdKg/oZghk2qyvj+UYVAP5IXDP8gaVEo7kIq/Esast229nz//Ee3Zieywv/Cu2gfh6LO/TZjPjgienz8djM0G6ry+P9UdOsxUXKE/594lr7ttvD/YgF+yu5CWv+BA9/J3mF8/xHzfGHONsz83Hz4IEuy1v8t2GXwIZrM/XO5LXC4pvD9rxZcUeVORP3YOVaa1zMC/ymFJP1GGp7+nUKaEw6STP6ja2XhGTb0/QX5gREpbrj+Os3HVaCbKP4Ztpi377Mg/NjeZvFZYkz80ShTvmq20P72dmgCForw/yCpMdUDXjr9ECf6Q/P+Uv+mE6Vm7M7U/eEvdDzMhsT/Gmp4SpymqP1J3cAXei8S/+zg8+cmauD8wSSXi8aivP3RFWWrUF7g/TKmzXhQWsj/NOTOCL+ayvyYpCQpJXZo/iB4P0IQSoz+oXsKdeqWlv9Z0qTqDSJw/AjsDxaPiyT+XkFhDAq2ZP+Q/cEWeHoU/WINSwIl0hz8wKjYNZeihP5eA05cF1Lg/yPIU6uw4ir+2amVhFTqiv8Kyu8L3pbQ/ACrx3n8vTr/gldbYR/qDP0XeQ+qs9cI/QmVOKFwRwj8SSqFZrtmOPwCXo9gE37M/TwNO9onquT/vOHI8HuG4v8hMbLg57ow/+pYIM739rr+yTb/wxYqpv5Cas1kJM64/Xq1z9fCHpD9gG21k71qiPxySAMrdJbG/uC4rCAsGuD/KixuTJILGPyB6wdCZcWs/4fLkq09Pwz/wt1lkgM+nPwFD3n+P8KA/KdZL34iNvD8Q7JAXh0Sfv+yvdpr8/8Y/AG4DEoE7JL/58xxIn/vAP0Rksxg/8L0/xncA1oluwD/agOGL/cu0P5GFNk6jFLc/PJRSeoESqj+QdNnSQ3ahv6zxKuDPzpq/nntIn3mqob/ln7f83Me4v4jQzR82ra0/XGBwKF5NiT9wpyWmwBe1Pzaq5QcKKb0/B+KYLa8Cqj+AHLYmCf6ev4BEt54yTzu/j7dg9EQEu7+wG5JdQiGyP63GTCHiLJo//cyLdPBmpD/ksxQCFPmlvyA+5+tXuo0/ItHsxiU1sj/GTGejFVi7P9gt13LanLc/YOYmMOCnoT9pmB4eqyCmP3I6P8ClP8I/eOaEEA/tsT8v1UPlNLHCP/AyPDGqA70/bslaxaakwT+icGx4VKWoP4c7j+WSPpU/RrNZk5O8rL9gBwCFocLEPyB7qzXyIrQ/j3TOBvympz9nPbVdgQy1P5zqgadrasW/6DSI2pQjxj8s4xbFFeuLP1QbtnCAOqk/mP1Gb4pPmb/ZarTPPHO+PwRTxnwXdsA/llg4rAzXp7+4rg01symBPxCDbkNpgpm/gGsu3FOaXD9CG2UcAc7JPywPI82l5L0/dkxEp/uEob+ch/k+E3inv61usjk4N7E/KJ2E7Fubsj9tQ0stLHC2v9QyHAbXk4Y/fs+1++Pksz+gXmNVTsOPP2fJUUsWhbS/xAaHsdvVwz+AmCa3J4ycPyNJrCj9J6k/nokfSpe8sj/4bwpKZIpwvwzXb1B+mrU/BGUIeZM3jb8SDzJHRzyeP/CK3KGWRMs/0Aqy27rXm780z74I4G2Vv6DzmVppP4M/FZ3nldM2nD/0qRL1EKGTv0RBkylUlKK/oCfaPqhSkL9xjzCerCOzPzL0i6RpD8I/rbQy1Yvjwz/wTU+wwZ+kP7iO50KyaL0/omppSYlSnj8eN1R176e1Pw+w6varqsI/kMCRF+NtxD/s8iLX1yHBP2AXk4YDxos/oO7TNYX8Vr90Oh+yv0uzP64r+a2D2Zs//N4xvA/SvD+OEju/r3WyPyCKfN0J5m6/01bb+OT5sb9IuVGI2zyIvyGv5NTYJMA/r/otMB1+lz+irmzUKmm0Pxft6Qbovb2/LziDK7uIub9rznY4yKW8P80eUtQIgrU/nrDhxCC5lj/4HzFZPkCkPyhazVzOKpM/chmStg3smT9G4/aOEcGyP2O0XOHMw8A/8c2u3bOtsj/hswi6PtLEP9C6zU0RJsI/xVs/Lp0xtr9BUjmdyGmoP40+rTT5m78/7rbr/BIJwz/owxsaMVXBPzYVPrjZfbs/LUeJKAIvvj9uolgxSXmtP4TrQJWmIcU/ENBzNTvxpz9rhsMjIua3vwVw2PSuBJY/YmUDo8P/tT9fSn0yksm1v4gu3hXwaa0/QBhYKaiQxj+0htOkOXuvPzDSzCY554C/sHUZdp9Oqb/Mh7HrZ/KxP7Dy1pfJRJa/qIG2Whr7oT++URaBQsWhv8zCrboEqrY/5szom9BCtT+UHwc6L1CHv0/fTr0XE7a/yOSxYz/OsT/AYtKlQ/d1v4AWrCxSWXs/AGmV45RnOD+5HgBgD7q7v9Bee1O3o8Y/D73XJrlZpT9oUAiz8JaqvxAuMg4m1pO/Bpd8wBnlwz8wZPpl0/eEv0w+yOT68ZS/Wu2TUg9trj+e7P1evUWvP3T/pzpZVaY/ss+BMxKNnj9IPYMHasfBPwbl8fGz6MA/GCgxA2y6jz9ApdwcGVxnP8B0sdomz5E/oF/NpKPLU79WR1zo9VC8P6hs8tPOl7M/7p47W99JuT8MvQr+yq+Pv6ARTyVmRLY/d6HYUNujxD/cjTjcgdeqP8QOKleED4o/mpFZCj4CxT9r4YHmPsSxPz8msQ4ut7e//IMccnXCxb9ilB6DeOK+P/t2ibAULrc/aHRF/yjFiD9K7mBo5Jiyv2jTfR9KFsc/Mr4rufP7wT/Og1x/57KhP/KcjILnQqu/5+M0bUldsr8jGdME0cClPyp4kXtaGqo/cQMa4dY3lj/uSB/EAO6rPzhNzNzdfsC/LY7rNDNLsb+a63IOiuesv+91eMyulbI/siFMPGpmsD+U0gU+p92gv4DbZpYkL0U/7kGKgQNamD/7v4DuK9Cwv0Js+96rI6A/HIuTOAmSrr/IAD8VO5+NvxcIpFva3KE/9GFFyZeCtz/hw/n4H+usP+wruaxbQMM/3LQTl7dngb9XIxn3PwS6P0BGCHYj+Vq/zI1s9qbSuj/CL8tE70LKPxSlkcKGVqq/DHhHNLCqmL/Qa667uPG5P3qRQQCqc7E/xip8RjzIxj/YSwEuTjKRv9gUFeP44Jy/Y7Vxc6J2lj+OJMfwyx2lv0uIcFsNc8I/dKBSoPzozT9IjjlMV2WCP5YikqNZsrU/zH+/NoQZwz/wbCo7o4DHP4dMaAt0lac/gl9IYc05lD9DRwqTSKeRP93mzP0hi7Q/e5Nq3nWwnj8YJI6M4NNxv2IfPplEH8M/+ltTkAmisz+MUG/KzsGGv+wqst3Oosc/QJeGDaNrcT/yEam0xNG1P6YMJ4PKgMK/2NNbDjyOqT+IgoHFEtlwP0g5sR8og8E/zJ8CLSixwD+stfUEJ/GkP96XglAZ5rG/pIGz1Nn3hz/ZSgYybBK1vyB5ea9IeI4/2RVeC86Uuz+uOBbE5d68PyoklDA2QLS/evB1mCyNwD9bOvJPdSiyv9RHnyzPn4o/rlO4g310mT/971WBIJOgP9zP6L7aYKm/IAwnr6chVD+RIrzVHdOWP5DxgMpHBsc/Kw0VOSOhrT9KMOavTF2wvyDzaYcpz8U/rMbQ4FJqpz9s1TxgIn/EPwp8gXRmW70/vGHeM42xp78Lam/btee0v5m/hek52b0/pI7pvMSKyD+sQme9r1SOP4jwdQPDNbM/PTsshb5zqT9OdamHj9LHP1rehfMEh6Y/EV1+oFC9sT9xdMvznX68P+j32S0nZoQ/uliopdfFsT+IaAEnhpOCP67ygg0nK8Q/3TSZwlBItb9gJn8Pk1SNP6j/iEatLbQ/CIiE0Caxmb8oGGiEchiLv0EozvWb9aw/75dKLavWur8P+FTn8TbDPzLaXZKT17o/lng1Nk0duj/2Cn7H4tCgP6pgHvfft8A/kaBY9E4pmD8CTl4AAxe8P2vx7SpvlZM/dDAWRxCywz+gCIZJTdOJP5axW14KlsE/qpTxeCW9tj/lKiF7nzWmP8KADa7Z3sY/IAHzVB13uz+UT6ndeH3CP9LNkbsckJI/Xs4gMBNwsL92Lmbo/y64P5vBRr0EAbC/uHQg+vbceL/iWFq4a1mwPz/eYR7M/5E/+BOTIxZhqr8oPg3vEaN7v1b1PCpaxqo/CEOAh5exsz95685JHkOgPzlGkGaIXZU/u/zeENQlrj/iOb8NEIzFP8A6vTVgUE4/cEbmjjjXY78i03vZryCivwDQdHWWysI/XHI7xzNDpT/m2XhuRvXDPwBxh7m9ALU/wL+lPgT8oj9EKl/Fh1StP5y9L7MExcE/MA3ZVqYUk79WtnWfr86pv5S82V4AI7c/mHcmWJWIkD8kx144dJSxP41GqGZ4P7I/w2qXdPm9lT9KFCiyjuORvy5EFrd9trk/5u0lzKVmsj94wR4gDHl3v0zHBeQHNbw/avqwTKqJtT+4v++8oDGzPwRrNVe2bZK/OuOPYwG6rj8Dul7rWWi1P6DwOw20IGy/3PJ5S+h+m7/SHSZTTLa1P11OEwUjn7S/QMj8iV84SL82F3cs55ixP9LpmsnhFbo/wOzHbnoeUT+ixdc0rqPCP1juJjPTTpa/kDPGm8tXYz/P+xWF0U3RP7qZD18cPqs/jGI+CjRXl7/2wTZGay2wPwzAa/YqAYs/+JjSLhVNvj/HNYNbc2O8Pzyj36VTVbw/AEXpkT/5Zz8Y030p1ZSMvyT17EpTDZg/dvDuAO9fqL+i6bl82iCcP/69Vgyjnrg/IOhiNIQdoz/ypqio11a6P3zqXFhuPcQ/LR+3mtpFoT+IlFTfM8Sbv29qyMuSS7o/bbcl+Bt/kD9ertz2pJeqv7z+PQY305e/rs5OQFokwL8kMtQ/XBKbv7p/qDgpnpk/l+IX8tOevL/qG1oaDsu0P39lxX4bKru/4QAxdgYesL92LXc5KPazP7yRmnCUo7c/l1FHIqimsz/0o6AgJgOtvwHx4UGtY7M/izD1krjxmD/HwDevJXKYPx9S8VRcgbQ/jbkvKGWAoj8KQ1A3eLG6PxaTqVMjXZG/oLoXbEKioD+qrHUGUGKmv9gzHCmr1aC/LuIJgvV2nj/QNljmVm27P2YZnKJi9rA/4JlbZApvnb+44j66GeGVvyRO0IVxQ8K/xlgPJf81wD++TMTcNmasP3K64SjZ0JI/Yk0WnBmMrD+kMag8ZduDv0xaXp+62Zc/1jieQrzmwb9cYDBq9UTJP7q6zZbqgJG/NbIBQQUPoD+ULH4s6t2BvwQTr54jKIo/UC9RGsF9wD9jBafB2fq7P4DkYqUZXaO/sINb5oQgnj8r3iOKdFWwP4DLC9a+0MA/FmPJGTSirD8YaEbyFyp0vygINO+TzH2/kDfhFRZOYL97YJ4Jd4O6Pz7h+kqRuqa/2O8xiI06rD/kzd6i7o6dv3uISzCLZ74/2BKq/pxKwj8uz1VqLymhv0wuuDdpooe/XYx/uFoDur9AnCRDzHZuP+8WfexYHsU/+RoID+3+uT8wh8IpROikv6S6zIU6hLE/ApgRw3b4oz9CDR07qOy2P+rp6Y36v6M/k/Kk1HR8qj9Og7Q7eTHBP4b8bXOrSJ0/dI7oApMotT8YOnaOCmOmPxUAyHoK/7O/8EK9jUL1iL8yu1PbBrKmv/K6NuNu36g/wKNe+rjhlD8otuoJTDKrP5zqU98Y8YW/yJ50Bdj9dL/87Adzb6CFv7i2aRVf/cM/GPCRI0Cvi7+ZHJr3HUq8v/oZC0jbqrE/UGM038Vrfr8sx1wpIZCfv/4aInOZ76M/sPX+rdyEgL836rKESza/P2gTrmTVwK2/xbWA5U7Euz+0UEqurYqev8gC04jtCJq/KPR4PUgVjr8A+Jp3CNiev8O1DbS83bs/OB9XXpbnk79qF4j2CUKiP+wd3CdGeYg/O+AcJU+Koj/5jLLB8xDDPw+hx48y87I/y3WwUxCGnT8kO1g80XC0P6MfML+QHr8/ryapMs7Bsz9wQaKkY3GBP6sLNaGFbqM/qPyBQFkCdL/yfpTUlyWiP/6KVUKUZ7O/8KDJhVI8Z79MEjNEZre5P/A6U5YdlXq/pXMQ2pd+sz/SEzyhaG2kv+CwxuPqSJM/VEUXZ/wfnT8AdcnldCx3P3TPgZGTd6w/VCYScwgLir/+qjD9Y1W1P9AQsvTGGrE/xh2/PY5DxD/8RslssAG4Pw9jj4QhbrM/8hki8GdboD9U50ra+7CQP3ab8ZQxetI/NR4xaL0Esb+aw4cfyt2tv0O0qpjvW8Q/kCiEknpKrT9m7NBPSwKkvwQe2MiUDsO//KRo3prKsj9T82xu4MWxvxS5LvldUIW/ry31w2FUsb/CnqP9bgyuP0FLJiaixpo/i+UcqpxOsT/EGBIOjivNPzJqHnAiG60/nrqb2fMAo7+yJlbZuzPEP/WNUZ3eIaQ/ST1TCF1gvb8+K4+tIrm4P4RGy3I9loG/uASYN9JYmL8CV6PPExilP1gTdl4tGKK/fisLHCKrxz/y0AGn9mGxPwBMEWfx0QO/hsgHyV7esT9QHtl9WxvLP/Rz45rwfME/KX4O40fouj/KWekkYeOqvyLqHrhqT8E/j+lTzjhcqD/e0KLTzKmpv2/NBhQzO7C/QF+ZXy2RS7/4t6c1dfKFPxRIOLUgzbA/lMgn5soJoL8x39cOJ2nAP1mBsjzRva0/tN3s6xQsvz/02rBrFlmUv1g9feLXYrA/mJ9ukOpffb+ctTV51KrAP89HD07j8rc/+nvOL3Nwrb+EtvzPc9fGP5ladOA5/qM/OrU7gqBZlj9F2RBxq0G4P1LR6+uMUbM/xzliCu0wtb+yABknR9Kzv+I79CeUTLs/N8xTo310vL+ET2ksW4nAP8iqT0G7hcQ/nubkUHPBuD9sGJiHJjLFPyCS4dG2x4I/Xixa++xgwT/+uBPu93DLP4DIkPGjccA/EGOd5ouXmr9G317ftPaaP47v4/ttsMo/gU2FnPVquD+YAbeBkZebPx7Y+2MmN6W/+QQLMOxeqz8sTkAuUpmJv8Afm+GHUqg/iDDnIEJzgr/jGWlp7xOvP2AQ0dV/d6u/M1JnCAQAwT98JLND0CC5PzQDo5xXj4C/pPUiDc6nyz/AKHhnii7CP4QX2COpVcI/cXNJ1Mj+uj9gPDDThpvBv6hk2llenKe/Nva6Ghn0oL9f35aaS5SuPxbVicP/ocA/ki8coAvCtz+gZWPi5na9Pzvd+p+9ob4/FEXPcAIeuz9uZ3k+r3ulP96P5hjWo6u//t2itWxEoL9thI0UiKemP3jOfSYV/qa/+DTCdeMBwD8DawZD1PmfPwvoWUnsRrY/TooKob2RwD/g32UA6YeZv5ZBI7bzD5C/w/m/syrEoj+L0yS7je/CPyBZH8rnu34/FQHeq2Tavz+61eZokg+jv+J9a9pcVcY/SBE6hcmpfr+UL9TF9ZXEP5xjl9bmGr0/JFaMhzwgqr/0DSFOx7uBP9z4iPdMoJa/l8+0T1B6wz9nNu/8neeeP5Fhk1YTbK4/R3hLv8uTlD8c9sTnBIegP6zo4W7Z1LY/dSE9i4nclT94K4ekLECPv2Zr2bDqV6S/0HzzoPncb78LBUMYcnGxvzQd05b2kaE/2mC9rN6jlj/nL9PYxA6sP8wKX78ANZu/qxiBHhqPtr9SW+rdegCxP4KEPF1bnao/MlaLIzayoD/Sr0aiVCOrPzB2NqKBrsw/2G4Ikq+dwT+ihcG2I8ewv4qqPxqJxKu/Vt0pCSBJuD/uD27C1rmiv8fb4VG9I70/FBnk2Voroz/SzAVSdR+mv9g68jwgEqI/AnXfbhjctT+Ix7MkriS0v9CI4wa2SKg/hCEVhi1Iib+EIPjgAZK/P9jznSaAGcS/b9WQU4leoz+kyVt3lRyPv91D6F+E17S/a+sQouF+mT8/UTnuZ8+sPw4SrVOqc5E/qZ2k7PvtrT8gp3JWccBSPzVelUwHn7A/AqRIwc71rj8MJjiNFCawP6x9jYTpCKW/UuSpihOEvz+YPEIprlWLP+iWOPsoUsC/FK4U8sTvob/Qn2d5jKGsv7Owkdi9lKo/qNiXFgs3mL+rslJVgBXAP1+7K7Wvtbs/LyFaQwy7tD9EyHzwtP7QP+AqcWO7dXG/N/v8Q6UcrT9a4z+0kwGwP3TerJ76cbw/jwfceIctsT/kaednnvGwP2bDvxsM6bw/KSWQn1ymtj+jPVAUAsGvPyBTRdSIX3a/KD+Zo7B7g78PA5UxBCHAP1hhch/YiYs/oE1dVsH7aT9id39iLhK7P3y1zqHkAb0/ch+d/gBdsj9Cs5YCWgi7P04KY+T4mMI/ovuMlizxuz8Ks7o4vbSxP0QDrpBaL6y/n2tKgQV2tT80+81DODafvzbzzIYBEKe/g/sOkUWGmz9Ryx0jQqa3v4TmERwns54/dK7CGIzloD9I+iHCBHq6P7Yje82Hn8w/ia4f26AiuL/wq0UFy1xsP2I8YzKZMJE/4GdN/+rEfT8Ot2YFu0G8P2yr7Ly+T7Q/0LZzdh02a7+AnyOfQ0B9P1C7vnLeuao/BVWVPCpWvr+aT/8X8eu3P/AyCLzXSsM/COaw6IlXrb9o1fHs9BTEP0RsvHtn+7I/mpH2xtUouT8idy5kHtDIP1L9Hl+8eLQ/hBXfBr2HrT+kOFN+s5Gjv4BHEeefQUk/lXNJML7nkD+Ez4ND2w6mPyxrxM5Ph6s/IM6EupA2jL8g50jlGlNmv92PYFCttbK/abdp1wzXsb/oUfYBZhq0v0x0cniklaO/7cl3JgeTrT+MAtMD6WG4P5y55g34KqY/ms8b3M68xz+CvOizQjOvPxE4w6VhCbE/jOrWTiZixT9UwsU00MW5P7WFqi37nbU/oNRhUsNqtT/qTzF/3eDAP56fWiu+XpA/m2Ni+guZtb8YdNLsxSx2P12EQNIQLLi/f0Bz0XgBmT/cqvS8dliSPyz3A0JvMpe/8Adn38VubT/O+R4PQWq2P1L6d/hi7K8/IJaTFnO9mz+yGaufAlTAP0Dp3/WPonk/ArIcEw8foL8KrHJai4u2P9Tb6mDBOoO/dF8qfuBWi78QM10v/fF8PwsxB2jE2ra/NlNBHgK8wD9gucwf9lyavw8yor6QepU/Eu4DzsM8wT+FVoOkcE7AP0ybMS6/2p0/c2TBn7K6ub8RiEbFlL+0P6KRwBfG+b0/LYznyUKouj/3lvZkoCO8P6ZV7Kohtrw/1LFh6P+rkr8Ab13pWr67P8nMVh2qDL0/2KPiBSo6xj+QmYq1/4dlv9dW5DLFUbk/vJ+bCyPnpz+4iM6x7Pq3PzciaifXTaE/8r0vUEBqxz/uLmPOHVqnP8qGHvdEDI4/3Hjyg7yTmD/om5XH0X1yPzDWPM/bGGQ/cNMSUNXUdT+k78NOuHGgP4ZyCO6jr8k/6kdUyH31uj8JH1We9AjBP+nIdm/z6ru/C8A7HAWLuj8BOCLstgq8PyQg5zL6YcA/MJvqgCR2wb/+aS7WIkyMP2o+h1+sgqc/Qqctb+9wuD9EHYe0pVSIP9o+wWTBB6q/g8UUZP0Bqz+2wHpaW5irP645oehAsqC/atIKdL/fo7/QRSJ5FTuoP+BAYQYa4J2/OEwxZ9c6e7/dbIFUq763P0RGp3waf6+/MFSypYXcf7998UTr6OWlP2QWlLESV4a/ftcu8VChsj8sjZauH4bBP1/M3fRsUL+/BvKmxkzyqj9+LtpBmsejv6thgyF/MLq/7FS38MY7lL91RV5NLIO4v9wybTwqzpS/P1OlUHqmnT8sjdVeikOzP5iXhT2l9sQ/fBib35wSr7/uLqp6edOwPxwgfnjdyJM/gsVl63QruD8MRQS88ri6P2+qMNHPQ50/EMpy0waFsD+528nUKES9P1qLMYkv5L4/cKUXgGn6vz/vV/cLzNKhP0cjRA4XnLO/Xjtr5T52wz8aAM1AWeyyP44JkXLEY6A/P1orIPltsD9wQshZo9OVv+SCiJpNzKg/0lEs7PlCxz9CyyTSrsakP+QylSI9m6g/WycyTvXSrj9YEh5ZNWHDPwNKHdhOmqU/wwK3N1UxmT8WEbeZVYTCPyDFEhtih5o/LN+MuKPwkj8YpT5U68ekv2yHp3UbmYu/4EE4CxAjWD/l4XTMzxOzv8TMI2HMEq6/kxn0fcG9pD9QsGLZfpq+PyvpHD1evqE/J9gM386rvr+1i52FxXSdP5rgj3LDgZU/U4EAWfkXwD8Km/UbeWC2P6Oia1sep8M/mG5UDFsmyT8MTzbTopOkvygLJ0ekw8U/MJboisqXhz/QtJ3tx3OjP5gO+uPUfJO/cjBjm60dwj9JUpyMpZalP6EPsOjcnrE/vJdWK3PunT/aYVwh/tG5P8Ba5NT9Z5w/uvXPppU+pj8cxb/YMnPGP4W9JS0TFbE/y6gpj0dOqT9B/mw2hKq4P0AzPNfdCoM/ZManCVH1qT98UuJAWH6xP3BFt26i98I/9Le6wrSRqL/MZykAkqmGPzxQPIYUdZ8/0IKrbDBmxD/cpathQJ2pP1A6d9ykx4+/W1Y+SHttrz+rQhJfAVqzP07rii4vlMI/9YootI2orj9jJhAG8sGmP334Nl3KLbC/hEJzY6NIwD9ePLPmsdS9P3aSBbHECMO/2EaCoKChoz/ABWpdoNJnv0WbMbpPwK4/Z6zEaW1/sb+uS00Wa3ywP6AOs9S8ALO/yuDkZziytD8p2zoUTSuvP2LyrlqkJbY/POmozXi3pT9WfPTI3gLIPxjpNBS6yXa/detrZrYdmT8YEr7xRNuwPyah8WKQ27s/hXymfowuub+9+B425Pa9v2ncU7xBdKs/Zd1V1Tjcwj/YR/D+++VyP5rUp3duKY0/Vq6C1PDJpb8qUYurvM++P/6YCtEry7o/3V/0z3CwlD/SbVG+TjGtv9WkVaVpWcA/SO4T6Cfasr8cfpF2LoGEvwAHfCaOdcE/qI9WFae5dj/A9mLPjSGEv+pe0J0+Frk/YgL7nc+QoL+QXIQqgnJ6v2HxXo8avbS/VmvLrXGbuj/q4ShLibW9P/wdB3Bsq70/LAq06ysIqT/a38bvawC0P9OmP8NLZ5c/abCGD7zhtT/7uomlWxOwPxRzaz1h36Q/StkeBuidoL8PQ7Mw/d6tP+y910G9Nbs/ZyKcaII8vz8HiGIrE4G8P/sO3zO6EdI/SqyKMdY+xj+ARqKbZpivPyk76YisNbm/rNP7Nn3JqT/kCnGoepOVv1rDHPn3NLg/0NDHaNVmar8HRqnVe6yzP2jUqbqJBKS/6Jrn6WB8pz9gAdvEXbqFPyIowKpQ/qE/ehkLlh8/yL+R50/huLKmP4YWSVikmac/cARPsx/DaL8+4UZwRcq9P2gMppZSzsE/fBqvDHdwoj/s4x9kBXKhP8dm6CZTi7s/R7V6GQfRkD9NkJwrWAeRP7j0vs8/faC/bHis11IPyj9N5SchSUqqP3RN28C1/JG/+HuMl+5sdb+6FepjA4KNPxNUJiBxrps/Tas/q2phtD/i0xV/j+Crv7a6Lyx0gdM/svTJV/mTtT+kvLbQiIaAP/iSGNxAv3y/Os+c9yqkuT9n2JvLvXu6v1jqOecUTn8/TDAa0ZMwgr8ULxbhrbW2PwDbSjAQX3K/I3du0N/Voz/YTz4bs9J6P4KD541QTsY/U+ow5pANvL8+zJAEB0euP7Q1yKtJacI/J5PtRKiTtj+istoD8JaRP5r3rwaxz7k/wO9vxC6DyT/Uf8VxqJuDvwN8kea3raU/teRSTj7prj8QJbVhtv2tvxFINXvgQMA/NqCkVFuasL9CpQ7KwUa0P5rCuk/FHrA/msQOGaITtD8I7h6vsNrAPxPoWYU+e76/094ahZM7tD++BgmpRYm9P9HTiyL4Qa4/vktwJGhpxj9BDUN1VPezP3K/Q4y4b7k/A6YG5eKDrj8ciZ42NA+ovwB0wGDcWjA/Nb20yLQLt7+yj4n/ChKVPww8U217LZC/qnu+NM4Qvj+o1OU4gm51P7iSsDPOMKO/Vse4rf4RuD9HrmemJDi8P7DbZ34WUGI//P60IN9Cvz8mY+uz/Y+sPxJ8PhqgFLM/4q/CgC2hzT+r2vBspLmwv0hwMudAUJy/yngobp3KwD8gnsjeNMVlP95FWeJ657s/JAqHbULrl7/Y11LsjjalP5CDfAQeQbo/WnTUT/lOxD98lVBvgheuP7E9pdmkSbe/yParNjB3jr9ww2Rs/ChtvyZRjp/3SqA/gvjxKiS2sD9F0vTWMZG+P5E94IQ3WqQ/LMvKNfcNsr/L8KzYnFS7PyeM+VKaUKM/rjcZXEo/vj//rLN0YK+jP2uEXxJS77i/EDDxJs6Gs7/k9xvqSJm3P6YVS2kUX7k/T6F0ZVoJvz+QC3GJXr3LP25Tc4cqC6E/zs8CKO5YxT/QqpsQKWebv566B4vQaMM/cUAXe1+MtD96uF7BywOpv9Bb3Tyxf6M/TNQ2iUgCvz/gAv3PiAbAv2y/Qmewpbs/GXkq/BCJuT8j4rm9ATW3v8jSPm88WcM/QIpajWX9xT8+ycI4Tb2rP7KYPQhUwb8/son1+aWatj81h0EmeQ++P5Cj0XhtFac/j0o5H8UOuT9vkZRhDyayP2CN0CWf55m/GugJjyQetD9qRa9y+nLNP0qSprm8Sco/iCrUXJkDcb/S0JBPMdbCP56FXbRDdso/8NaXnjl9or+ei98rs5efP8yo4HpX9JM/f3kfc1HKuD/7zexg0wzAP5yA30IKcsc/NmgMQ8w/oz8ornfErMazP7L77OqNBbQ/QKIW3FKixT/h1o7EpnygP4hf9DrSQaC/10xmAmossj/IXiQdpzTDPyC345NGiIm/1tdo5wj+yj+79q6BOjiyP/pQFCdc+Mc/7qBf/FoVsD/iYig9kHjIP33ImOPMELM/JC4e6QyisD/cVoSCxofCv6EycivFOrE/vDG7t2Txlr+gC8S/BgpZv7jvuewNsaK/dz5H5uhXsT9qQmMyBQLCP39s9zWrIpA/S2qRaWIvqz80Y1qb3QOoP7YkyTZ0H8G/J3WeC++qxD+q7v+dnrvGP/o6JTQk68A/f5vfWjpplD9cl8Xos1+XP7Bvbn8/46G/ZPkROdqHuD9CaWuY5DXJP6zmBB1omKa/PsbjZWZNrL/obj8SY0ByP0FiwVI7Xbi/wBChOhjohz8aOMfv/J6cP6gC7GnWdaQ/uI4OqfmJsT9LVwEzm9ycP1SAlUrG3IA/j1utH3Nvoj/jzcVJmBWoPw4GJmqxr8g/nhZQ/0n7uD/w2Tg449RvP1SX2TdLPrk/TTW9+kzcvL8EVgdMt4Glv4CeICk8dD8/pSQ6OVZ3tb/UyVbCmhfOP2ABnXGggrY/HlwnXg6Kjz+aPBg9EnSzP8ytx92ne6a/t6EV9KWRsz/ccVDvrpfHPyAULVqJ8bQ/oJ0z6zMqlz/3uAVd69u2P256xeXjX7Q/bs6flMhuxT8MqlIPIB22P4U66wl9cr0/ILAzGfMcnL9ej5nN90mxP1LvdYNuIqS/O3Ot5/lcqj9OWwD3HlLCP97/f0tIQ5A/5nE0tS/6sT/idhe84lO6P74GsPie2qa/snFwf1hYxD9rsy6dLze6v1CYm1LNZLo/tyG1gGp+sj+MKcxigjK7PyL5gqk5f7A/TuQ5jkU9sz8E3KDxv6u5P8/cqFZOoJo/e3Kxoz6Uu7/4LsoudianP6xvPNMLm5i/+AiX+TxSoj+T0l3xDpCmPyTwrYwJ4rE/1qX+9Tk0pD/LJ+AYOIu3P8y79U4/066/IEAa1fNMc7+9LorzF2nQP2LZV/FsIcQ/vOtibAgunz9dE5La5QPBP/z02b+u5sI/OJjAn8Lltz8rIPQBqGy6P9BibxkHHZ6/fNNWyntT0D93+oblRpShP6srxv5GQ7E/TguKiGQbxj/TOwRDZNutP1IedipNoMY/IOk3fEIoeL9gRss7/puXvxxmdlfsebU/bo3J+Fc9sD9gdKC0Tza3P7mNahfCvaA/BjZpio4muz+Or2xOWLKQv+hdO3Gtsq6/GMYBjKeQhD+7xfYSKva8Pwsmi//0ALi/VgVvZUvduT/5EQRbZeSTP86F8l3jxqw/24Mx+NEJkj+Yc3TqmHe5P8AtIhVdT6U/+Hpe4SJtsT/zyxMKjCmhP2SWykN1a5q/ogyCgi+7rD/M82BfnYyUP+HtiP/VBr2/xeiyCen9rT8YAI2eutLAPyJbBcW7YKy/XiYZ6nvIkT8duvydrraSPwroulCDKLE/OJNhxGM4uj8ICY87Zf2LvybFqIjsL8g/eMgTiMuHwz/dyGaerb7BP2p0GCHpBJ0/rrJWrm3pxL++EN46kQCvPxrRJ6eCy7g/hmVoQzgbpz8UhDY5vnW6Py5/oSoOWMc/WD0EpCFPtT/JAPy9AxusP9jBBEjQA6U/y4l3iQD/tj9eese8uUKpP2DOKlgh27I/fqtvgPowqj96OtDBfGXIPyIxSolPh7I/N65EWhIKpj/8bAR8llGnPxw9KtsGhJe/YHBztUa8hL+8evwPWaGKvxw783MYP6O/3q1d1lPrxT8OcR3boG+mPxCgmX//l6Y/GW0XIEEnwT/efjrjnBC7P1VT129RdLE/BJFmpBZ7sL+YZ3Q/ftWePwy/F9MmOqG//R3j2NgDxD/YDKggrjK2PyTj5IUpDZG/Twre7Ro1v79eVQAOANXBPxNj6zVCarS/fDY3gs8gzD880DEl7XKyP3hIbNhHcKw/wnSQ/Bygrb966iCzlQCcP4CbqwigZ1W/Z5JDihSevT9Q1Qa1MlR8P4x3qqPg3JK/gJNcJF0uVj/pOvkb8dawP/AIcQiObam/LCtTvZMPsb8Ew8R2Cue0PwD0n63vq1k/fJYs5cRjor8IjAFBm5J/PwUNqUlUob2/wAregXnUXD/g35vqRr6zP4iNsGvFZKC/OfPxe6Bwt79Q51ZybvCnvyrhHcu5k6s/cCoqf3U4sr9MkUYxeICKP9IbNPKI2rM/ZHZFSxDdtD8MTDVJQBuov3V73L+Ky6s/xBJvncAyuj+QxfIpsfCkv2hK3zunynm/cvZ046dSpD/SeZP5F66rP0lmdew7cLc/OHoFWx3rpb/klmIILLCRvwBzbl7TsUC/EkbFPZVhvz+0FkWIPwayP9yKV1RSWKK/BprCj/kDrT8cLz1STfebv+Fvc+rOWrO/EKOLuB70xj8UdyXvrtusPx7QGkcorr8/+JlhoD7Cs7+I8vmevkVxP8Td56wLLMM/vB8dWYv7hr+A+Lh7WTbBP/IbMU/ZzaI/yJoQcP1Ktz+qrbtassStP0z1nbDr1LI/NGqZuqUdsz9I/ZblS3vFP6D4nVc6d8k/mnEprtAulT9o0OywsdDDP4UCxbGhJ7o/uFQZ6VyOeT+MSkqRV+LBPwhvH17j3cQ/HEuXWKp0uD/kZ7inx2uuv6BzTzsPvbo/fgNW4QIFob+I4IHxtRe3PyIQaNlp9qi/S52hlI3uvz/E7ZIpVGKhPziKY2A3U3y/wHmou2Y7Zj9kGLcLV/mKP1t+zPkwALa/mmt8BOrGwj8ISFzbzBPFP4XwShecN70/DmGn3tfMtz8QjP0kTLrDP8on5BsD4qk/9qzJ+Ifuzj9omeqz1nXIP2bFgdINMrc/okOpNzesuz/APwsamWilv8I9tl7krrY/SD+noDyWnL9yhkbv0I/BPwA6uuxtnq8/p6JCMXrguT9eVWyJ5YW+PziiyUzgbLK/kF2wl7wtdD9EOlaH/Smav1BZBV9dTIG/y3VYx+nOnD9AGZZnLM61P/AEHSJBBLY/UPI5kdxJxT9vdbIRnIyoPyQNBVHfr7c/y0u9Lty+qD/3zzA6XVWyP8IeZtXsur0/1NbiiYJezD8EOp72HY6xv5JXN9usm6i/aMhQ+AGJeb/vBZ30PoTAP0DGD0oDv0W/xLoEyiS4qL8Ts9WcUhKUP/f/hIuecqY/gBJkRcA8qr+xVsESITGhP8ZdTsZ3eMa//sOihboupD/Q04H4CbhhP5LKoU+mLaw/BBU6oM7pmL8y8vjRlqDQP7447EegA6C/uNFYr06ftD8+KIKw6Qu6Pxraq12PVrC/Q62Qi7pIsj+Q2/wHGQTBv2TDQfXtpcA/K2OSDu0Zrz/Is7OXscl3vxDAzm+JQcI/qQJBxFgRtD+kTMlJNVKRv3CgADePpqo/YGBmJl2ys79P+ALHkTnFP4itkQexA7M/P/0gdFN8uD9Rck+2QDetP+GAmYH8VLY/BfvJcNuDxT8IMCSvcEKhv+gJyTYcQKi/YtKzm/ZIvj+YyvKqZQp6P8CSO34GYcI/JJvbXZ2Ryj8UwXUGxmS3PwTGcmNk84Y/d3PMZga2vz8gIEz8DFiuv0wpSHOpxYW/OSijTcHrsD+0rVNU++a2PxquDKMCC6w/DASR8MKupD808xlsqWiVv7Szrriwo7G/1Ltw2S0Ssj+M/1yHLFmTv9Q5hCGGTq+/mwktB7COt78grPrKcRmWv0D5P/c+83Q/AwVZZQjbvr/ZzYaBH363P2g1EtULmJC/4iXQCTtbqT8e1+ZsvVm4PwPu1sSW1qU/wc2sKvO3wT9vUvUk0+2oP7EBoooqfb4/geq6KVZHkj/STebjvTPHP1a9hsvMybY/sDH1KvTyor+qeSJQEDLCP80aPBdEzbs/0zyC/7CMsj+0uaqjEr6jv9AKkV5Ju3K/0D15QdVngz9NSQhX0Zq6v/jLjpOaO7Y/gAg7r3XswT82tN9KI9+aP+yCRFoNdL8/sMPFuJ56fj/Yfx4pCO6pP6qy0um0mrw/oMAq8CfSaD8WNvvNQ4DDvyZG7tjl7MO/v8xS1C7xwT9awnqWDLqwP/4KI/H/pLE/4tIJ0wdluz/kB9RNU7qxv1jEoirD+Y2/GmEnSRd5qL8+lndQbdy8PwrzyqSnK5I/xDb7/Lo1jz+joiIBzyeoP4ChNwU+VZQ/upwokjl2tj9VKd/11OWmP1RaFrawV68/lJO125oLhT8cOF691OyCvwwzx/YxG8g/ro2DkeJQtz9cV1+QRr/IP4zzY0hXDLY/bBSfHwvTrz+ET+5kg+WwP0RcYLjnI5m/YVHWCoUysD/UDVeupUK0P0g9P9hos8U/+PaNlD6wsD+iJjqSTIKzP35aoNLZPKu/+zAnovQZoj8GkkAqRYSrv5i/VsCVpcE/N2vvMbI4tT9+GUaorx+nv0rPX1H/uaS/eNHlmOnQgD/+t6fBnla5P4RH4boe86g/NWIrrk1+vz9nwu629Q6wvzaqSzw6+sw/vKNbq2SciT843Ts721ZzPwpeSgB9JL4/LKKwD3g+nb/Q7mU3TQu5P8YV/sQ45qo/sMiA/OtVcD9Ydo2Y2weAP/xIboVVXqG/N5tNDEyTsD8iydIgpxKlP0Rz8gjEdrc/IE1WLBrJXL+gtK0dtYOIv3pA5sNGg68/xBYO/4Dtoj9QbeqJQW2lP7BD+iSgV5Y/OYRp3a6WuT9w5PuoPUOXP3grMwOJ+LU/DGJXnirGxD8RoZ6V0NmgPyzFfabKw8C/kDWWGpuQYD+KdozKzESqPxJ94NqLtsI/lrE/CINwwT8SGXIZMzKzvyB6SgkGt8G/OcVtkLBVmT9qb0NoPui0P4JUv170M7Q/G4ru7UuDqD82/1amW9XFP/CUcgIBs8q/eB202Hibdz+gZbWZtruoPysj9MkW478/HXW+fws1oz/qpUme06/BP+DoA+GCF5K/s+1iDrUfvb/nM90t/KC/PxAs+75QD8E/SGVGBfqejD+WFHB7JIShPxopobfwua8/BO6/+jIbtT8fMFRihKa6v+4eHQmFLsc/i3AmehPXqj8btJGpr0GsP5D6ooFVI3+/GHD80EkbwT8UwHRyPiWtv3xwd4GXU56/fBoCUgUAgj/xafBe08CnP5PHONH6yb+/cG7VaAW+zz8567a5Z5i9P5Oq4B/wCbW/FODGRgG+wj9+Rf8CceWOPyN4LUl5mbs/JqmPNi0LtT9L9Za6+lS0P0Ee+NeIB8A/nics4IhQuD+QYkiLTHefv6BD3LPLiaS/JjZ8tAdetT8/yZH/1yK+P7TBAb6cnoK/7Edamf3LmT/6C5pRqZO0P8DgdvqV0b8/B0QkqWPEub+W9OuU2ESnP35kSDsPCbA/fh4JzHQTlj9kdynjTTiAv5cUVkoiF7Y/UhUUr9dnwT8AIQIcQoaSvwA4j3GuthI/ScwcNyQPsT8kuDsGCMavv/MpWbzf+6Y/Z5D2mD+8tr/WbhcfKkq1P1CwYKYMa8I/6N1Uy5UvgD/IRBL6YRqoPyaYpaB2TrI/MAzb+nrbcz+IZgKaPYiGvzB2vOnl9Ji/plZwyqDisj/SaJQqIEqyvyXPHxLuB9A/Cco13G/eoz+8TpvdRHu2P4Ya2RQ+M5o/FVqyAlCorD/ATW1t/bupP8hqs/RoU6s/GuJDFk+6tT8dJqIdsPKWPzVGz7Ka0rI/HH/b6o41nz9ATEr/0CKXv3xpzpfaO7A/3Ldh5J4cmL+k1tGEsqydv7rV2f10jMQ/brHPqzqhxT+T/TjjUACXP+gEzoxmqns/sBAozgOtr7+cE2tymwW8P8zbbdGvDaQ/QBnPhx+AQT8geB+JknSjvzz91QJ17I0/cLMSiclaYr9RR9v+R1mvP6ReMgqA2py/mNmiOuQsyD9ZWpFR5GW1vxTmpHcLop6/5mlSMaT4rz/OJbR0LinMP8x8Px2pL88/MA5caJAihj9I41UaHV94P7gcOQCS9ns/PunJ2RPeuj9LFKzYs6awv86GjONOcMC/WaEvpx8LxD8Ygx2jB/V3P2T5zjkq85K/qMuTnVJvkz8AWW8oBBWgP47iF3qBVL0/kFPPI/vkxD/qJVaYVvK1P9wOJf4f8Lg/rnmUU+rzxD/9iFyW7kywP8KlneFHg7k/VIcKKAbhnz9WgPZ3tNOxP8ZSpDvq2Ki/3BaVP/q9gz8w54+789efv0R9NGdv/Yy/LDiPYaSosj/lNsHNccy+P0c3G6xuHKk/fFa50fTRsz/0QL7sezmev9whtyRkU6W/yIMTvHfdyj/HXeOwbYy2v/x3Tb/S4Mg/ONP17PhSrD9mfFYyc7OjP9p013osl6I/wjbsbXgwuT+eFYLlinewP5KCHFmulKQ/nkjx+kKRrL80+CFXgX2Uv5RkdXuczKs/bOkwKFiohD+DI2IMazrAP4BYKEN5K2s/Jr5rnZfwqb9akVaiLoSlP9elcZVfb6k/aWY5cHa8oj+AXGUm4zWJP2zj/Ail2qs/bBSbDJgnrr+0whqGUuKlP9zSZvuDt7I/7w26lA2OsD9UPVXTuyOVv7rskpigB6M/mHncU/uVwz+lD8uG6Dizv+5vUmmmAMk/9OZwazHUmD+Rc6KmMcSwPyIn7IQxP6a/3qrAYQmer79m0DpAeO++P6iGRSXVtbc/vFNziHrwyz/QzuLLmge3P14brTpBkrg/cKcIxE8EoT9DriQ3e0TFP66EELSP57g/kMDTi8wqnb+8imAJqLqyvzJU4oYTFaE/i4aCf6z6pD/XoG8H8y3AP9RsR+OI4IM/9D1xtRbsq79w9/BA/lVuv0xL5A0i/r0/srAJw0WCqj+MjB4abY7CP7QK3usnmsM//jWG+h8soD+IWCM98genP6yUcuwxuaG/o317KXJGwT/uu+XH2vuxP6CJIa/9LK0/Ukntt5tdwT/+d1+JC/fBP+R1fZ1uCZ4/tWvWHkM+mz9gvSehD4icv+dG9200PZg/7VAQNkVfu79JUjNJCFS/PxKGQ+oVyaK/EjjBTNS4vD9+JDw1bcy2P0nit3haVr8/rLCNk3Xqxz8QFOMWCNaUP0cnWgG26rM/qOx7Wkerz78SNhwv143OP9DRGl3ik7o//LFho33Ewz+eH2mWGN+mPwJBLWqD3KI/SDotf7wtk7/olUzdOsyqv50uXoDDrLW/dnJ2M2Kbzj8Unn80L9CIP2jtqpONgI2/SLa7dtNHwD/rGvGjI2GfPyYJgQLFX7E/Gw0hWCICkD/oE5m41x64P9jePZXZY4U/gZDCtS7awT/2izL8KbqnP1IVteGNM6S/bBSNjLI7oj9vcfkETaWiP2mZGQfS468/9OwK2T8qwD9kiDGL3qaXPzZQBW+9EsY/NY7mJLEMqT94H2dpUcDKPy4yM3BGBMM/UvL4ewvWtz+GFiVVtxTBPyTIoZwa9aU/ZVd5ol20nD+Ywpag4EeIvy2jQsKfrr4/FBfU1fjOpD9J3wxVhhrCP1g8Rb4s7Zq/2zTX+ByLuL9OfGiDVVS2PwwWR0qpRZK/UNaYNhUxhz8w8/rfbNuuP2o/16qeg6k/Q493YvcUqz/I3cuFB/aHv0Ach5VpgJC/fEZV0ynKvD/xfz9K09O0PyagRXN687Y/8uWXYiogqb8CI9W3YTi5PwDucMlwu8k/jFmSgZZPhj82+fLWxbLEPzYgA0HOPq+/M34bXfrxwD/QMYnfGF/NPwzOIT3q5YE/pueFJmoHxj+7wcmKM16+Pxv3h0k9RbA/uuizVRwgkT/eB1cxzu6Qv6XM06uhVJs/lCD5049Dtz88xigwbyOmv5WM5SlkprA/bwKA4Twqtj/pr6j3BWWqP7IyDzlIDrI/aS2YdxErtT9xo3JjKIe9PzhsPqjM+7Q/86lYXmmToz+1EWfZ0/S2vyUxLC38aqs/spIqKA/9qr//3hR0S1K2v4dQP/7EI5s/UFF43tAMYb/eFQJHlQy3P4QfK9sXqJS/MnDkMgogx7/D++E19FW0v0Csmxqrpqk/sVhxkrmllT/UCJGlfcG1P7IYV2EBbow/0m/jZ+azpb+Soz2SF1+tP9kSqaAJKrG/wegbBSZrsj9C/hFO7Vi3P57WHZTeIKy/jKxtfpaQuT/ee4dXh262P5VjOG4Giq4/OfpranJcub8Q3RPEExKUvxPQP5IaQsE/gN+c4gNpuT/ASzGtVRxjv0R9ypLL0ak/bjypEcYKmz/bUTjLoc2mP4DyuKkuNqc/lgxGqR9nyz/uw2zQHd63P0q2j+MLUMg/GBqflWjAlr+EgkVjnbK4P5Dt2SwB0Hg/7OH3o+dOp7/UiwLvCty4P1jQOpQow5c/AzP8KzIFmj8U1/7syZrAPyDK5W4WalG/8EPvEUfylz+qKOGTS2rJPw6/Az9Ywp0/3Lsl4TP+qz9ucGrmT93FP3rCfb6CKbM/qD4AAN7K+61oAAAAEQAAAAUAAAAPUG9ydGZvbGlvIE1vZGVs0AcAAM8HAAB43gRmU4+sv4FdhfnVhsc/EGx9bssqsL8SIPPgok2xPznxrtWeBa8/vBAa+7p1n7+QlZN+KWDPP3qJLHiCKLo/lMQRteqAyD9AHRWIbelMP8+tqTV2k7o/LJg91P2EsT+QOWAVrgF7vwTidA+MYJC/zlfSkFW+vj8uJWN5fji7PyBpnwKPzL0/x4vVGPQWpD9GF2TBz1HBP3Chc1Ypg7C/tDvfnuWxtj/M3hmQOPS9P9ifBNebE8A/HKIvvSUYwL/aBcdATxCzv0TWQOsHGpk/vIHLyI25sj8B43I4+GPEPz0+fv1H4bM/kmH2BqCCsj/u2tXGyVmqP2hXIs7TYZg/tYVlq2GQxj9YrSvp2O7IP3yyQ3xxUMU//yyr2l0Tsz+6er2YGMe5P4+7/TJt8LM/dFh0YC5Mqb+C7HVXSjGfPzBvud2o+r4/TtZCX+IDp78JQk9p9eTPP4idlg9nF3U/IlpUZyUIwz82Jo4v2qO9P7wQ1bWlPpk/hDuM0JOnvj8max/fKBubP2gGGOezrIe/xvD+rpflwz9I60GheE2zP4lUzQmc+ro/JF3C8AClxz/o7eIrxZWmvwaKUTaQWbs/nC4aQZslnr/2RyBttJzFP8BHJK9KG3C/4owtSnxkkT9oGKlK0vGBPyRTTH7SY7o/BYXLCopkxT/Aslc65Ftlvzw6eZlvAac/KZkV86artT8YCv4uQySKvzkehUUpmbY/tGmnuViOt7+a/kMmhw+yvxATYaei9oM/8igTJcHPqr/Qer263SGfP47NU593NLg/jIPD7I1Ksr+F1svo2GPTPx9Jl25Hkp8/KQOIrcM5sj+v/xegjxa3P1crf0T/LrA/kO9ztqRkl79etO5rMV/AP7jqArCbcK0/dvH8sF56or+leaTX55WtP2MPl0MOOqo/GsmgfVvFlD8kcwiiRRS1P3tQAkqGsKc/QPa7soLjWb/GGOTra760v5buwrMiv64/LDgK4wrwvj9PSgFX9qDBP4l3rywjx68/OIfUgP+QsD98zR4/rCakv6xK972pe8M/YIPmAix+tz+0lpMAIjzHP6yL2ZtLCp6/xfpg3Ji+tT9ec+mfyWC8P+BnKQyJMsU/Lr+91KSmnD9AjJbtZXOHPyA6r/M1R74/6dh7sLdSzD8AvpTJHG8xv9y4bn6yhag/fWBqU2FHrz9+mCr5hfChP+yAQIy+C4I/DE1a2vC2tD9fx0d3MFPJP4x+DWDPjLo/bqFpsza7sz9cpu/q9HanP0iTb5Mu14C/fZc0Swrutz/awnereYXBP/Ba5caT+rE/pEn88AnUsL+cTDE6Y7aiPwiZOW/QaMc/sj+45q6zoD9mO0+P39Skv8UTvub3iM8/ijBL2YSfvj/W2GyfbzyXP7TDQsRhLKM/fJN9Mihwqr9A12r1/nVsvyIfTiv/Raw/9evylaYuwT+cpv0z53TNP+2EFMkLysA/wePpyExozD9GGMvvzQysP7LvCEuhPZY/DChFGpC2qT/ntCZZixXBP66q7upRQqK/oLRfvjoml7/NbkblSNKrP36n2+egsqY/Itqfc6BUkz/vpO5PwMHLP7bmNXyChaw/Hr5He4jOpD/6k1cCquDEP1rrhEDhLKa/7NtWSmvOgj+iEYebgejJP2rCRrPwzrG/AEDhWrJUEr+kD6VrHMW3P671f3NJ6cE/xHDmaNiUkD+3nu2LLmS5P0Z3IlrZJrS/sDBcOnd+er/Z4+SjlOrDv4hPyyfutcO/bG9UCzh8qL/cl8CsOBvEPzaGWnyQdsA/4NyjTa+ExD+bit6KCvu9P5zB4bFmA54/3WgT6g5OsD+cwTzF9rC9P67CfFuy/MY/nAJCSB+NuD/SBozuOGjBv/AaPTI2Ea8/AC2YT3Czl79hB3UAzSimP7yvyX8gc5W/oFN+lyzKp7/XHmZlsRGxPyp7Ie70VKu/6l10duzFuz9AZo+SuuOov1eXlVkDcrk/5pAo2CwazD/gZWA2WDx6vzhRFd94OYy/1IOSbYvekr8eL3Qztam2Pz3/nAPfBa4//GnXS+iFvT+9K6RhIs2xP5jOIoIpbsk/EMJvgkffoD9lwfS8EoGwP6DxfM8GIYC/WNJtwn1bk78qSB7P51S0P6msq+Gmprk/jD8jTqpZsj8mgAnI1vi2Pwgforr6RrA/mCXf8T3/lj+1ZYgraGzCP8+WagWjNcE/hORlLrk6qz/ML0jlaySzP4mxCAzCZrI/v36UqwGGwj9Yd0GwNHeePyT4WIjU/rQ/eVYCK8Dksj/ZtAPHHinDv6kwJc0k168/JiAvxUzywT9MXlTLIRWcP5osPwSVBLY/+Meu5Ulkwz+AkcD4bymIvyRkIUvCDK+/xpqHw+vqob8MWb+jTsCFP9Yhv4HPALA/YCW57f3viL9xSBq7gJGlPx9flzl8158/wK32R5rgU7+zReFrlN3DP1wM5CT1Lo4/3KbryffhuT+YcYL7kCrCPyh36D+vhYY/mmj8l8VhpL/I9h/K2r2ev45KOC/F7rG/QI4ZWYyrxj/t/xwkneK/P1XuPlcg4qM/skmOPynx0D/JEbcmXd22P3tDxE+uQcI/8D9geKwef7/O24TpeDOlP3DUsnAyN4m/EBL9kcEfwD8oTYEVSCCXP8ZiHtXDPaA/lQNImHjozj+nKGudxxTEP4HeFzV9/bg/LC+SvYXNiD/XWXWlRZLOP/InpTrff8Q/buYiXtxJnz8GOoVf9U21v2z/TPXT/K0/otT0j9JiyD8GgSHN8V22PxLm3tU3+9I/pF3FBjkGhj8sLkAFYDS8P8Bxk4BZjYS/uOBV5MWgq7/UxIlJSHDEP+2sj0XAKtQ/tBQAyjU9sz9lHTTfFaOyP+KaroQTRcY/IxO/7tAEwj8maVdK5tyqP1J08IWfuqy/kfKZ1l5xtD9yBSmHD4StP0hQAD9N/7O/1raHukG4pD8udE0LAQnFPylZTuOGX7A/dhVEed7IxT8gNe+bPMzBP0EP4po4zqo/g+66H7HIoj/eNWkrqhykPyLe+WjMT7S/nzf39T7XzD/lkzNeE9e4P7RW39Bxxaw/ZvdSqBGHqj+1blJTP/2/P+COpAMNSqi/erY9SwWozD9YEP5uXfO5P/AleSJ837I/f1t2Zr1Mqj80kKsQKKe9v1bsFH/LB8Q/2bhMx3iNsz9mc4rJooWnv1qzL2Ozj7U/4iL0A8+zvT8e9xxYO/upP+DSifMPRbk/bONWsSInn7/P/785yCC0P+/btsEHQLM/QBN2QH7+rD+mfOkc3jSdP0eu3y/8nbM/kNF6u++Ccr8N5KSdqj22P1Kdxu6HHJU/MInX4TerfT+ExVLX+XaYv+S+83A/Arw/VK4bM5pUuT9ba4nTzc64P/1Souvdy64/nATDx7Lgjj+wu7TVVkejP6i2OV35cpM/U4nWtWqOyz8SZVpNoLHFP/13NvQpmK0/RHdLkquyhz/4c65hg9qtv8XpG/829rM/eDB4RV4twz8W0xIen2HBP6E5Q74c5rs/oOCMfu0pYT9wL6xXK8Gkv1hnWn0PCKk/kMG+NENbtz/8+HUt3BK4P4AiK1ne1YG/6KCTGaj0tr+4VzF1/DDAP3rWl+nnJ64/puIi26Ozmj8GpCrkujK7P9DPshPCGsA/LF7VgGytub9ErRDgXhjBPzj788Z34oO/T7X0dO5DsD+wWmbdHyGwPxAc8xtI936/OHfa/oagxz+pZb3s6nzJP+f1En4f2LM/1iyGXIrnlj9yWRcAEfmVP5ZoTDYpRac/GGtaiQfStj/o3nHZvVOuv94nRNDgjK+/G6nTLV4Mxj+UDN4Mig2+P8E/48AnhMM/qNvWrNsvxz+z+OnVxJyyP3cbEOanTLU/AV9stAtQtD9O4OeKACG4P+ypOiqsLbM/9kVUvEJXoD8m25aEc+yuv9tDXRKIlMI/pEE4wLfnlb+mu9+c9eCTP26bLHlPxrM/Z2G8GyAptz8Ka225ry61P+eEo0I/e7Q/pkjgAuTDp7/AincQ5YBVv7jFG1ZwBYW/phOwxMG+ur8oj7C98gXAP4DNIDfn6I2/JGNcDmO6lL9wdSBdvhaov9ZAIr+89rU/9AomiIJWiT+U5z3TY1zJP6BOZrHatp0/TNXj3eaUlr/AL2992/ybv2LDTaZ6sqg/UCra12pjfT+G482bV9TCP6bIKC0FwqY/W0lGRMixyD/c/KJSpki1P+RphwEsp5g/yBWriFJlyz+EzVJMhEKYv/wf3pIPI7E/463Splulsz9uWSAdwFunv9MRKCoGq68/1JrLoDwlhj/SraINOwirP8o0yR0ToLw/w9StNOSMxT+i+0/Z4biQP5bf4gKDvpk/M7sLPeokqD+0J8C6QiGiP5Jivfwbf6Y/yJ9G50JAqD+Fq1P7O2K7P3p/3bcvubg/wCYAs5AhpT/A/R039zhuvwiQ4+WqnL0/ZpG3mUsYsz8m9u0MxZvKP4aQywwvKbk/vpEePo+Znj+S3jMCkHSrP07GwzuZBpM/VuY01aR4wT/SkVU5XuLCPzCqDsD13K4/QLe9EO8aeb8QdGpAWfKQv6ig9hf/QJO/O9jmFHLxtT+Dz+3kwYK6P6i6qnXBHrg/yBF2fkOEkb8+5uXr3OSkv26YuiyPNsA/3v/uaat1yj9KHfjoDuS6P+SMW32wSqS/oG1HGCCgo78+p2blPKikvxyiNA7si7y/KAbuSzsBfz9qxI+UaNu1v4Pcfm8yw70/6KmUmq1vxj/rS/v40aKjP2g6fp09Yru/HjfTABojkz8JG/w2ftq8P5xN1v9ZKL0/ZFdQe37aiz8WamH4NVumv7Dy5OaLrG4/tm9tPJ+9xz86868jQY/EPwAfgIGa/7w/lTCSEQrLvj/GzBN7YH2+P/s+oi9yoq8/hf2Gf97PwD/Gvd6gFZ6xv6EP91e1L7I/NDDzY1gcrT8MaYkEWquEP4aanOy2irI/Bt4teEDCsr+AT8N6dSg7P7TxtZCE6ro/CfxfHlhnsD/8ObjqS5jEP5iFa+Tfm8E/1X5hwzqUwD8E884Uv4Wxv9ziJj2LBaU/iFn21sjGnL8Ate5dQyLFP3SeUT3u/LM/9JNhxOu/zj/0yDTF72uLP840tutfisM/UIjgDzkDrL/d3L7f0420P2DTgVOsULG/AporOVhNtz/xgPzHAYyxP0RNZ+KVu5K/IJcVG8BkwD8kf2v06VueP9sHKdXEv7s/V8i7OQs+uD+w0svcZ4Wzv4bTQZaGm7k/aMXX+XWCiD84RSSZWqS7P5U8rv+Yua8/ygyFpOFFxT96zi4cq9+lP/ohuH4lmbU/3vqjqm1KzT+ZKVzlndm+PzSyrbzYfcY/wEt0HnVTwD+saHJDTZO3PwpwATYk0M0/lI4NkoAtnL/AxZzloxW2PxDUggYAjXE/aCE39rUrrL/4SLj4JemLPyHBZs19scc/2NarEoffwj+jFXotXGaoP92JX8kcRsE/3KB2nxeovD97c/Xa9OW1PyB2UOzOEnm/EfKo3CNSvD8kXBXWttK5P7XOIT/xxKc/MY1K66Xrrz8pif2JG2GxPxgvA4NqvJm/LHGd+whusj+tOzEzziGxP0t2iqXvH8o/h/KaHHIqoj/sarNm3ESxP9gXNBF9fHY/gE7eGrE4SD+GwqsurxiqP2XPo5Fvhbc/J56422TJqD9sERExVKCdPzJi1+NGF7Q/zQ4bL/wzvz/a5ogyOD2oP/iqCgLtYZI/KGTB+Nlwcz/WPUVVd4qrPz6PZMmcgMM/OEIygJYfoD+yO2ZHg4CbP15+wiIkxr8/jrEn275ksj9i/OwFL7S8P07IWlDxHLG/LveDDTO7oT/Ahb66EFOjP9zE+4RSV7A/wKgF+AJAYj/5mI3E9cOtP+4tSy8iE74/lUera8QBtD+VXNPn1JeoP6j08rTgK7U/NMCQMYxcwz8UwOPvIR7DP/OmQPHIl8M/AFqR8cqZMz9oGJWJTlGkP6198T0merI/LE0y7ibWtD++VvoJqvqkP1ytdalSEaI/MNaT8sLHr7/8Gl0vJwHCP/QNTSn41qu/TP7shH3vmD8poJhJ1qusPwAlNTCLe4M/OkNdNTwgxD/CXkW4EPy5Pwj8z8IXZsA/Mtx+f2RRtj9ix+5wyuixP/phF/mpFbk/0o0w/YYGoT9aTcayUAGvP4oTLCHrIqO/+OfbUtS1wD/GYHGtgruxvz818przzss/8XQTb3JDtj/UyMXdPGSuv/LvLspjwMA/ovjaUkO2t7/1GRqxhLCqP1bWuSQF554/7vO5AyCJqT/sejG/MsnHP/jZY2MuR6y/Jtuu8WpVo7+GeA9ccGa8P/MeCwo47qs/ZB4IpI0vhT/bJRFTaByjP5RCMSvLQMU/JnGPCN+7oD8/hm7wW1ypP34Y0It/tK2/TBvTiX8vvD92EaVx+2ylv64hwJoN27o/IrwGCJT4lD/QfRG1rkJ5PySNz+ydXKY/JpP2/hZ8wj+45YZqU2mKPw4AuzXzaqq/1OUQiYVgkr9Smzxph12QPz4KQCkgoLs/GGJ9DZ8UkD8w4Cg6CV61PwbodIHGJcQ/a8CeK5F6wD9ijDQjhjvEP7JfVAEJlr4/IgwRheBQvT+IdOQhID6bP3nq9LaCh7s/3Geobfi6wj8FG5ZB0AGxPzY9/UxxXrM/PdiTjDz+vT+QruNkzEG9PydF3W0C18g/FOQFMT7GwD8Ayul3rRpev6gHKyM8D8U/l6/ZghrauT94orkcCXe0vzDSSRDkG2k/Pm+SQZZ9vz9U7aweoXqbv0BApWxfGGq/gGtcXwpoWL9qjKiSQLrGP1QwHS0jLaA/iH6KbBTJhj8STa9ei5ekPwi32OHtEMI/eVtkCnY8sD+5n3aQNg6nP17ZV8/R05s/tAOqyz2Kk7+mgsnS2T7PPxCZ8cfLTZq/dxnJ1CyIsz/RXoumMIWrPyQrqvrZQKk/qEWnUsf8wj/cUC+B6Ty2v9MfmEmiOrk/CpGje2gKqj9gYPineuJ3P1x0QDNhPK2/Ngr5+WFNlT9U5+uNa0TKP+zPIEQXyaW/SrUEbQLpt7/bl8sfCyLQP8acZqTA2sK/DL1SPP7AvD+W5Z6v+Xi5P+S0oFxvWb4/aB/FSeHVvT/08tTA2K/DP+4tkPP0zMM/ThrxZ0pkwj+SCphs6E+6P+ITFk2wH5o/YsOF4KXSs7+CpEBLlyOxv0AYzjOq/3s/WJOpKKjoqD/+0N1MrKKlP1huFzsZIJQ/zJ3kgE55sD+gU/+hyKJhv9h9ZtbCZqG/cke8xTXtxj8YLqfLM8R1P0c6GEDXm8I/ZakYbkzDtj/1OhWKK4CwPwqsEaLdOKe/027fUNI4rD+VLKUAhDzMPzxx6n7ea5i/LtGvezYCu7+u8ah7R1S3P65d+SDDmaK/ZphfSMC2lT/pnXPJ9tCwPwiTw+Tqw6g/DD11/g+ysz9tQ7bTvzjAv9IHQZosHsE/+AUjvklTm7+bBLO/sx6oPwScy5KQP6u/pQRo8H62uj+0BaYPt0+hv1AuXnzALLW/wIvoIHODuj96XxArUnqQP1yhIpw0I6Y/NDHj2GBMub98kZOqZc7FPyBAhN4CXWS/ZIqFd8Epnb9k5gOo8eGUP8gvmkca+7Q/FK1o9sUawz+vjHIPxuGtP/YC4HRx86I/4BzyA0xbVD+2bAlg4cmyP+1qe2h2qsA/WBPSFgpmuz+GoAXrsoOhv6AdSkxuU4i/KDS3pUm6ob+2nB50BMq3P83E/pY14rA/ZhDawyoMqT9nl5OeBui0P29W4/KCuLA/I1P6RAywyT9a8YUivl+lP7ezSA4cptA/JW9ftZMmyz+AuE/HZjihv6hM6dxQlIm/hlLDs35ixT8hosKlJI+9P+ETLmH7+J8/ON3oJsusjr/67jm2mJSkP7mZoSxlE8Y/CLuj0ZV2oT9Iw94GaCSNv+A5NYiJynI//S0SL/oooT+gzY5F5NvAP4hJ61KJSLe/hj3KZfCBpL+m+eaz7LC8PzeIkIpMp7M/DipZ9I5DyD8CMlxwJ26/PyTZigFEbKI/yE9VkERRwz8EHg6ffpmyv8YWh/T2Kb4/+toMUIKHqb823ronoSivPwo30QMo6bI/gPHnIB7QSL/+fUZa27GwP1i7uE5x+42/yAr2HpFiwT8bGOF9vDe2P+Yy3VFcgrM/uOHu1EpKl7+EszS7l82ivzay14WnZLM/1A2tYSA0uT8wu0oTLSl9v8us+plb6rs/PA95TTFMuz8mExeDLOy9P4jpdl0FE7m/KAcRILnylr/WapZXZXfGPyBPZBQNAZo/3Sqi04jUtT9xhMp1bHqyP9off1Wfgac/HwzgluW6sT+ovyZfi7W5P3bOIz2tEaK/BC5NvtxIwz9ICjt6ywHMPwBbcxFpnVI/3HZXE0gCmz/YOWk99P2SvxTYit9745O/5Esx83dilL/4kVXHbya6v56WKhgnJL0/kh/U1Bnusr8vYjgYjkjCPyPLrBOKPcs/jO8vXVhsoL+H1uS1mUCxP4pDl6uzurQ/iF4PiUnSxT+DpT+Q3dbAP/DwmijOh3e/qJ16KgN3wz91b2sejiKzP4KiAvaiWKC/vGtatlwLn78QIihPMQ+9PwjUG8UgrXM//O00wAjFk7/8oC7deoyTPzwlnLVIvJw/EE2l5rBbhD9Gq8exZjHGP24UWBcUU8I/FtsIXAdflj9uffjVRcfQP4gxoU4R0LI/OK3zHx5LxD/M8tPbHCSnP6w8bN8kC6g/AGxnttHhhb8rkK75RWq+P+CvZU9GCrM/dqA98AZOyD/lb8FkXHOzP+QilpiKxrU/KN85ZEdInT+iTZ4ox+i5PzDkdi4OyKi/1soZl4LVsr9QtrOc+T2YP8qW0mSDCqC/+GVUi3iUpz+YefCEQ6WQvwX6U3xDzsY/VL/CqwGLqj9C2KvLG/zAP9S0GTk1lpk/Hn3eik3jvD+BkqiFCZTBP5ggls0Pwrg/gaAy4mD8wz9oKA9WOPuYP6hSwnP7koq/4Abm1RX3xj8CCLmzKtayP4iqwj595KW/OvyK6I/wvz/i35pLOHalP+hjGFNJdYa/JimwDNB3wj91GCuDgU2sP1rJJn67eMU/iFdc+n9Bxz9gkH3PY5WPP2IJPsRA0pc/+LVSYZjknz9iDcp7C3eUP4I2j3Cpu8E/qpCA28SBuD+OOa0FqvGsP124FPN+mqA/6VKqwI4kuT/cKdtigbGYv7PssivUEMo/tOOejUcNuz90r5XB+5a/PzAUh5epZXC/F247A3ejtT8K+cj/gXGmP+BEI2eqRr2/cDrkSAzlvj9cTGCRPHmSP/6L4bRTTac/soiHZxs/xb84eJ+BFMa0P6xaQ4A0tJm/hom2IPtFqT/qqYdjA9y7P7jWkrcsELW/E7Mw12Lbwz9qDG3jrt2oP16fwt8mC7I/bLivknEykD98+2G2jcKRP477hvd1WKw/3ky3vVd3vD8bPcipFtO6PxB336xRosY/Dj5NRuREvz/gp0mKLCawPwL0/g8LO8A/5bD9VF81sj92tGJlQxGdP1xSmzfii4k/tCazKF+Gmr8qhALJkNubPw4Emz2PVaI/OCNBFxWvwj+yp9FVHge/PwSNiWeUdsQ/qFliR1TOjz+WJQHevcepPy8mGVCvjKA/ANxnIaOzQb+2JdvYmqGSPyKDAQ6uz7u/lx5pDQQNwT8R43tJueuuP49kO8cF5cA/Y7S9Ni6UsT8Ef08QkoGkP/kT99bGjsA/nKm7bNi3m7/CwHe5hJ2ov45m3hzFpsU//NQA5JOBrj8pVuPA4UWiP/SeVr6KN7Q/bo5YG3xtoT/+ELnmSI7BP4LB8Cns98A/nSldifs2tz/oDaUNqLeNPxzz9WbrUqI/Tr5+uDcotr92jFhTH3DDP6CfxTFborA/gPZCr6Bsfb+bleGWA/KoP2D0qbAGQXU/B627DHKhwD+wGt58+s7JP3ZmennqKak/kBbWi5H3sD/8cZvlV4GSvwCFq7QzMYe/JMdNXvFYiz+98GCBL4PCv8cP6wnHDK0/DOnDdM8Itz/9BWwKIEXNP+zrBVMfsMA/WD/jCHnpdj8I0argLo62PxTIxyQZO78/QJszAmNcfj9Qh0G7NemlP7Q6b79/t8g/dP2qntu9uj8QxI5qNwtrP+I63ue495w/82FUhhvGqj+cdk4Hcqyav5zmnjkjBqI/pzxfpclDrj8A6Pe6UVVQvwuqhD1utLs/LEwyHH40yT+eImO9iR+lv+W2B0h/0cc/JgRFdpnzp78o9KBncwPGP3D4SRQWVb6/GJdLIvrHfD+sU5qHDGmxP1utgV7iycg/Xxin8MRKuD9wASx+m8VmP55sY/0Xqa4/+n0zX8mkwD9YfToLXpW0P+TPz5/JM40/Tp754QpLoT+AmHkXfEFoPwY9ucf3hZo/eD7awfU5gb/Eyok3QrTFPwdGhwDKOsM/LalHmWfgxj8UDJtzw1W6Pzp7LkEIc6O/RFmLLTW8xT/kkYjQKKKgv5R/ujuuM8g/cEkkyigyxD9DUOuy80zEP/BJqSAbIHW/Zl6ZlOb2qz9k36AeQiaavyCcvgT9dJy/jV6nEVb1wz/QpIh7domiPyTkmNkj/Ic/oMw/vg7Y0T/TNlA9xfm8P13YXvb7RqQ/DvBV8Y/GsT+AUhsizH5Iv7SjWwaHH4A/PzsI5rCVzD/rw6g5nl3CP875JLxR86U/9iVdFqnKuj/KkZHMfgCjv0bFGc0Z8KM/c3OFdz+msT84UFuX0fbEP5ZppXDQWq8/3M0JcXlfxD+DjOFmx4+8P2GOB8wBILs/1vKtkCW4wD9+wkMYb7utP5Zzwj0FSqs/FHZygmR9uz9AHtt5M9GzP4Isjs9hPLE/tHW80Iobsr9Y4Kn+Nwh7P5NOu/Zy6cI/AIJ9k+XcZT/WkJERcKjIPyax7UEoqqM/cHJmyaYUfL/BXC9045a5P6gAl+ySz78/vUJokL+7wD8sfT6fe0K1P9aCnVqKirc/YxWVa676zT8ojN3I1hK2PwH8d+ij47U/xD011PSkoj/gQPUgM+SkPx4v8rAaYpk/rIuo/9BKmb/oQNBtB7qIv+oBd2dUVco/4C9DS6TdYr9gqk/8/wC3P6MBxJ64lsE/OtqbGkdtmj9gklTCgzxsP6/DAxHP1bg/4LhIGN0Suz+kqP/9hoqwP7w+yuh2bbK/JNWhLVaTsj8gvuZDAW6pPxnPuML2Dsk/krwcCltmqT+cyCS86c6Rv5aDVGBfRbq/lOIw14ipwz9zXSiySPKpP5Wye0yKXbg/QoN4hGWKuD8SspB1bAjBPxA8AlVku52/GECaOqSVnL9z8aLctKC6PwBiC3QdhWu/bmEwqjoGrb+QhMjNNYrGP8RZgausqLo/aQ2FKrhCuj8HlzVXiv67P+4bJi+dr54/7L7JnSfqtD8qqf1lG0ymP4SVDFL1R5a/2kR4i4bUob9iuCx4Q2W4PwAgWL4gMwG/3HOrVZEtuL9oYCawPbyAvwjTsOhhf8c/bp8D8B7Foj+gJuKUZe6RP92Q6Jf1frE/Sqv1TcXBkz+YCm/9N1iHvxyzXEWsH76/K1UzKF7vxT+JQOxTsVjSP/B8o7qZpcI/YNSagf0ZxT+0JWeU1veKP5Ly9eDFsrE/RELsK9lQxj8eROj2f8DPP0bbpXfgTMY/pqB4dyLMtL+i5phlKQ2/P15xq0gMD7c/cujufXzsyj98+yZw8XCBPx5hyKDjUrk/11+0MR2psD86ChlDJISyvxSfst1mEp4/wr9z3YkTsj+g23sS52TDPwWIzTQgW70/XIjEvYMLwj+ipDVbG6jEP/ARpeKCzMQ/tWhdu29Zsz/PnTrzOkmtP3ape+ZTcsg/oOMaNlO4qb9ATBTPCkGVvwwC1f2nB7Y/tFuLzvX5xT/AdyxiIDzBP8oMgVDm8rw/RtD4FDhUr7+ASQRsIOW8v17jHPBiwsk/nBIUebPBuT9aHSj8IzHDP1FGGCYiJL4/50V3jdNNvj+UNZbNVvm1P6zkty6SGbo/INfzUoaljT8ohm48mJ2RP+ignuDqsou/RLmonX32tz8yIzg6C9u1PzpK0CLACqA/C+fksR7EsD+evDVrKq6rP2gmuvsqBNE/ghDGTyxDvD86rJFQXqO4PyCgEbr9h2e/QLnSKHsYg7/olg6N2oZ3P9Ix3cmA0sE/+JSe3ohxpD/sXCphgDKRP0pCGAJrv8M/usjCBnmRyT/Y0aVVBQiKvxLNjdlRZbU/5JpfnSfqxD+Wit5cOu7DP0C8bd3bsEI/cE+nQoUcmD/gUQmAWyl0v9J6AMRf1sE/ZTZ9+DLiqT8ABdwh5FuwP7eHpbYDlcY/HEINwPlMwj+xP3/J29SpP/xTMee7d6o/4KiMuY/qjT+ya79K8eWmv7ouCEeRVbC/eHDzZKkYqb+GY9dKhIO5P0h83l+eZoE/0GEw58G6o7/gVqmEHWKvv5AKjyt5Ona/BolKYj73kD/ycVwRzWPQP8npJgEZcsA/VLngxZP5tb9KiQ3NOTCwPzr5Mqub9qE/rIgiBY050D820zGO8tC8v7pz0t/ZaK8/bUCVfbS+wb+eXwjAD+a0v2qOA4OC0b4/alxfSGUyoL+GazCbYVbBP3BlhRxAWKi/QJTGMlzJaL/UGjKVz2K5P0C0ItWDwYq/FNmEhjqInb9250FqVsCSP/F3ZWJoLLg/wsuUucxmtD9WNfI9pBu+P2r75PcEUqU/IlZ8kjXZnD+3GIAzDOXNPy87j3Wtkce/JqTSdUQryj8G5Kqu53qoP6NX2x6bfqA/1AdPqm5hvz9ESz8wH2yxP6pqnHkzBbg/Bgn5ZYszrj8gN2kcNGy6v/zLbRhmrpM/gJhfWVbzsL8yKNuqEdW2P3A+FIjoebo/YOxZ9h54q79rEMpIapfIP5NeC2WSlKY/xslrTpcXmj982W/0N9GMP2ykWXuw8Jm/opslugE8nD+KmY5qa2qnPw95d2ZxgNA/fDCAFin/uj+2U7FB/QKUP35i4KgcLLQ/juf9g0RJlj/8GedrG1i0P6gtMX0T7nk/++YGZ44fsj8QFzHScCe0P0EVGTP7BbI/QOEKJvmZcD/12t0BvrjEP9qUB+fC76Q/Mjuq8OR7uD8ehDg9dk6gP0Cb3D4K4Ia/fIO28nNqt78GOa9Zg2e1P0zw3cPoRNE//NvWpj2ky78gXrxZ0KmBv0zU5RhFmLw/7N0S1dltxz+A8KtD4HGFv8R8JM0CR7Q/u7GAzqlruj/uoQ+5qmKXP6YCfM9nOq8/XEzRbnvovj/C8cY2f3KdPwZfQhP+Ecg/JHcLdEbPwz8UUsHqE5SvPxLIn9kvlsC/0j0YoVjelT8U+UkDKfOnPxjXsGTK2bA/ZDzlpPwWob9Xz5PsDky5P8BlODMQ27c/ML67NHXMgr9gzFz5gY6hP/PYtqWmh8I/zyqQQgGfqT9DYoov73a2P0y4JQU0t7C/necAY2jpsz/LomVgopPJP/ZBMnVedMI/8FiDqWcznD+NEU7vMyW7P5TXQnezA7k/Vfqo1XGVtT+kOtgFy1W1P4P5rUhj6rc/A1hJivNKuD/YVH46T0pyP2TlQfMgBM0/uF2ngJcVsT/CfbdsBUPDP4BKXF3DNls/aPK+ccCAfz/03rbvajq4P7tI9Ujmqsk/zJiQeOQRyz8hSYhwyEm2P13BJo5AEbo/XEC0x0nhyT8oGsm+/WbGP+oHh73TO6E//pFM89d4nD+U+K6WtFy2v5qN+NJC06E/9ItT1DYrxj9yDaX0kk2aP9q+hu/VMr4/v2gujREEpj+0mbJp5Q6uv0WYrjr638E/CiH6MXYyvT/K0f0o78iuv14+p1wV0Mo/AuV52XOCwD9X8FXyqe62P4IzZliE2qO/7jNwKguhrj/AoG3sv+mnP0DCxMSmWLg/oH4BTIRnwL8HlqqIwF2hPyDjcKjtKFg/cNvTQlalj7/uSh0sy2itv5TPTldzebU/4nx3UjDVnT8grQPJvZtmv7Kejiaj97s/tHYu7FkVkb8+qoR81bC+P4SzvTwDJck/qztHVd3hsT9Wq3zJMuWSP6DJKfIbNaO/qOoDZgVjgj+ADZ7GZam5P4jgurfjcaA/pfEK0UcAyD/t8sPqxkqyPwHZ0iFNBLo/eLR9Eag5rT8XDX59CLa+Pxj2dZjhSou/UKES+GCnc78IStjlm0i9P3o97Isv6Zc/MYRWDujlwT9AfRtED/KeP5uQz54FKcA/QBvUti/RTT9Irwtx+n6vP6BuFn1M2sI/Hnhse2FasT+7op5SdOS2P4gvZb89kY2/wJFLdRNexj/yV4Jv00KyP/TLLwzB3aq/pAYq+EiEgj8M7OWRzXidP94X/3BabJ8/ZKiOlm9tyD8Mlyy1d/iAP9LB6CDWKqW/GIg71tqFmb9WKpC/Za/BP2IT1FY8+qm/iZfXi9O7wz8fbq5cyBiwP9HliVkdtc4/APpM7Ow6Jz8bPbBzbm2zPzFq02VAXrc/CKuqC/QAuD9s07BeRZO4v8Dg/ExBSLM/wLVMKTKEXz8O0282Rl+/P6CswjP2Sm4/4MxFgkzDij8OS3+YgNG8P0platKYHa4/bsZUeQAwqj/QqlA2C6ytP4bpnCUcPb4/OpuVFbnkkT8mQma4FTu8P35ng0tyH6s/FuKQRc5bxT88CXkX6WzAP7rP8jKHlZc/xAZmmUcVwz9Nz9ErBxu/PyBGuLppDX6/B5ej438Owz8QcfOkeR7GP0a2PUUy5qC/Zi9WprTWsT/Mw2UHChDQPzd2m9gLFbI/WHwyeBFbmz9eLbEYPI22v2HDpFHmqr8/CQWmYxt5qT+GWb7Z5uOiP6Bo+C8O2sQ/6Aub71u6xD8TQCaWzfbDP45XvEU5N7M/LQ+dje8kwr8kLG8r0iSsP9ZkErzYZrc/SJ9vG3nfrL98wElGp/HAP0D1bllEI8A/GFLAD3Qxhb+bsnDdAO+yP4a1//Rzxbw/Av0USrRywT9I1/PU0j6UP1RUcSATrJ+/QPn53S/Avz+YSAa0sbWDP7vsk8FChLQ/RYSlEmVlpj+gJnZrw2zEP1JBZx0Is66/pIOp0mgTrr/PDuMc5knOP9VjO0Js6aY/kCF9IaFHlL/kG/kb3QvEP7aOLRItYqK/eF37SIH8yD+CLnpou3ezPzb+aDaal7a/EDq3l2kJdr+YtcNmGCKIP/cmXUBK678/NyNZmzf/sj+6YyCEdPSyPzh96opy5HA/gfMnc/ThtD8mQvD2LZaVP3IkBckGpqk/MV8fFGqIpT88A4X0u6q0P7wSmdGJKIw/gD+gNGzgdr9cmT6TesuWv3HLcUg+gLU/diGtPuI6wj9mJgK6du69v7IyhRaGM6q/4J+gaQGejj9OWjIDZXSoP9qwZIwIt8E/LoxUOYnjvD+TQlKHYovIP8yG1c46WcE/MkFzGzRrwT8gtvrRgTlhvwoAxPow1LA/UQEa+w40pD+eYxD4kD3GP+zA1QtRFJ2/LofFeSpovT9glOwLljbDP5w2FWdDEr8/HLdABZNiyj/sUu61wyWVv5oIV7VMn6o/Yc16aYj1sT//otN96iG2P2A7gb3tG5Y/jNWXlGkgtz8QrI/DkBiSv8CnrVbQf3g/nRj59hmNtj/I2+s57P2Xv2aFaPmS6sA/brTS1PBRwD/3hVDfJ/C0P88E9yZMA8A/Tm/q+5T3yT+3iyNPFwa9PxQoEwyHDbE/eqSAO6KXoj+y3lsMUb29PxjXQfKJgqa/grxP/BVusD8Q+dLUZcFrP1jhifzerMI/WHDJrE/Hl7+r4opA0UW7P/tuEvZ9CLQ/UMbadOYym78AuOiLKKzKP2w/Kxhgf7m/NLAngmk0wj+yzq++XMWSP9aw/8dsh74/qtGWPETUkD94Nir2xIaLv46z4CIfyMY/hjD9sbk/sL9AFbUAvZBRv2SULZ8bFbO/5JMpRzqmlL82nSSzNkzAPwJ4DYgJPbQ/7YcI6lKhnz94OYEBvm2Ov4amu/mjdb8/qA2j8V6ulb+iSAu5OHy8P3LGCmo/uLi/NSuVbGRoqz9IHdtXrK7BP85pH9qCWqm/Zs+AkWu1sz84uxmpSXS3P/KXwLlEGrk/qLm7iR4icD9uFwH7KoqhP5tHOyET3sS/ClKpW7gZrD8wlt+MfLWAP1Nz2Pl+xcQ/8FhrJMyztT/akOl69PPBP+BW+rQrpqe/+KX7he/hmL9AbC/mr7uMv9BoJM2ZaHw/ECPec7GUdD/yGSL/oX7FP6SKnmaC2qI/sQTNpq+iwz8aZN6lF16+P1f2DYV+d7E/fmzonHE1oT9MZwMzFLPGP7yCR86E3cU/Hq3vBhGgxD/sGmG0fbKlv7ogS4NdbJk/uo1JicBdxz8m0Xddstizvy4zLNpJc6w/BIi1+pTtwj//ga8l3hrOP9CxVQomAcY/umNcVtH5xz9gOoUOAcpkP5E19fJWHak/QupHC9a5tj9gMwx/sfBcP+xwQxVENbQ/DFgG0WCBmD9qOC4XeaG4P5hj4aJdtMI/PeMHQ5vfyD9mYVo7fE+xv6RFw1YZA8k/+FaV5ek7pT/kZf1ZPV+Wv2FS6fLZx7Q/+d19MWEMuD+ozK6WvSG1P1wm3i9O1MY/f8//SWKGwT/8wT7j2SO6P/TdpLWgxsM/lJCXnjufzT+WtwHBwX2jPyiWiV0KwcW/GB67ysRJgL/UmJQs/Z63PygAh6xGhcU/gAVw9VcjZD/sYP31tL6gv9CRpXWa/3C/ZujgDYteqz+Pub97EFSyPybpiD9MvsC/1VfMIlRLvD85Yx6wJ9zBPwFxAP3GF8U/M6afMe1gyz/iQljFcvzLP4Sq5fl+8I8/Mm3g41kbxz8iMsYagye8P3sBQ5nvoLE/du5ob64UvT+UJRxkmi7FP1iB3cbhCqu/VO4nnslisL86tdqrVaa2P/DOOrV3NZU/6hs0hwprrT84hf77YnuCv0qvSa5xJcI/RtxxCKO0lz9aJipEBx3CP2Lskr/+srI/Yhbb0gaJvD/b1WU9AiuxPzom8s3P4bc/nMwsFJgjvz/M6orFPwekvwAuoqkwBTq/SS13Bsdroz/bem7/bmu3P/jVZmvuGIc/LlOE8RndoT93a6nf0Y7CPwD9RjEvCo+/f7a0T+FhoD+UmKLdzZSbPyLmkBsWabg/+eA/jjEPuj9L7TxLc1OxP7aUYAcRALA/hS0Fhih/tj+x1y8+sAHVP9boHNa8p7C/YlWdnYF9lj/Wy4ZqUPigv6DFYH7wTHi/M779y9QCwT9OlxdpYU+YP/KEWs/vg7U/DhxYTeEFqD8+xIbCFUalv6au8lQoddE/NCekFPnuuD8Uegzzu6SkPzc9vW0NrbI/SbNrQ8PSrj+ht1Ss/T63P13H3WJAcq4/PCZytoiju7/iW+471iK7v35oP2egyqa/q5/YMf47yD9cIknZ0ljQP0bXAe+ctqu/V1U2IRPRtz/AnwORfxuSP+QaOeSSbsE/VFIXAGVanr/VQ5M4B6DLP5Wdc6w9Gsg/lNxiHp8kij8vUtI/gibBP+ehfpHZsrg/XG0+YW0Xp7/MDx3+la7EP51YyRcCr6E/INsK6t6dbb9ULij3dpO0v0r2Ktv6WMI/ZZTkB0HhwD8s6xQcn/G2PxPTpXmUWKc/5n5AXsQnor+9DU2erqfBP4a1oI0S9Ki/uT4gIpZ0vj8Si/IXSUnHP72qMqfJ3KY/y7iGu2p5rz+79/4IWcCxPwaNCkiPE6M/Pn8JoL4SpT+GA+Xmm2KcP+oiHtFD9bm/chBfG7xMuj84BX1lDvLRPx2E2rqCmrE/pGThgGtntj9UKqQ9hsrCPz3rFfpXz6Y/4y7EVqtEwD+GkT70TRC0P8Dyo7kPK4a/EvhHWX2dlD82Ox/la9KsPyUs+gCGkrM/8JnIG5YGgr+YCTCqgAWzP0DtTn+srXu/1Kct1pOmmz+YbrAOx3ugv9S9cYVtn9c/+B/WkBSUvz80LI/3dEyHPyJ6c+4qJcc/hcIT0scpzT8orwpWtZqrP255pWg+GLs/kb0bLYEutj99hhYm3262P0BP+hfdzaC/sq7z92rMwj9MCbKcCkCSv0zktkbIu7c/EHEeAaoLgz+bET+1LtOnP8AfjVL678Q/iOICvqjStD/wzSNu/8PBPysV9YvHhb8/9Ff9F7hBuz9wWxDGXQiqv8DbLS9dgXk/rkqvyi19wT/a5Ck6gvW6PzPXATuvLK8/5EvTX/+Yuz/KO+0rctTEP/LbcyDVTME/pMcNcM5Vv7+JtQ93YeiwPwaISKhBw54/G3oxQ+bmyz8EldENyWekP/k2CTCOlcM/O3z3E1Cmvz/HD3d4bay7P7rUzl/BbJQ/0BhmlhO4uT+ABm7VyzimP8TkyfZnAMM/2m+uLE2Z0T+w6XRzpjaQv7pa5ylXJ7Y/htLhfhLBwT+2AG417UqyP1nX3vaBxLI/uPdqSjkivL/APKeLEV50v3zBE9BUZLi/zjMNBHtBkj+U8yGxGR+8P4Kc1wvq7Mc/ajCn2PUiwz+AloSGbezAP6Ls9LH5pqE/GAc0C1KUuD9c6QHjBdaaP0N20r5txaQ/8wGC55R3yz/IX6JW3JW1v9xilmS/Kpm/wttb09Vsuj93gfelm76qP8ZPFw/OqJY/5MBJsp4zuj/9I6CHQ/TCP0hjUjle4Zk/PTl4jAESpj88FMrfgC63P4BrWz7Eo8M/kihTEUmtsT/mkVS0O+6qPyYEjaS5o6Y/HMgKDAI0sT90zWPYlf6iP2C1O4FUwJG/hMLmgxrMuL/iaR/EpSLBP3zcmBu4frO/1vJQzj9+sb94hyYif4qQv2UdXiczU6g/lj/4+qDLsz/1jezGybOlP2oi52zvP8A/9FUzrbdBkb+CAg8A2MWjPzLSi4/p1ra/doB7pUG2qz+6QcA/odi7Pxyd9LVBDIQ/4bwjq/fkxT+ysLeryJG9P/X4gWu8jso/Ex9RsggryD+3OWPAJFquP0Ct0vu2Cpa/7tG9HY6jmj+fk+ZdPmnCP1ueQie1cLU/cKfQwxfQm7/zwvORrCnJP7JO5GFlV8G/yPbMpGl3lz8Ukp3/e365P0rNAvE0Tb8/gIsNamJ7VT9wSOHL9/lxvyg9vuHwm7Y/YAjLHw13gD+r9tBeVs61P6TRsi1ugoU/zrALoKOVwD9W5LTFvW+9P3D55Qj5maY/2HRg3T3ZhD9kTmu6f/3EPwCjasUYi4+/zWa0E90trT9MOtQArj/EP/Y2Pgt72cc/1Pwgm9Zyoj84E5PhiWG9P4WZO+gp+sw/vqfaO96Ytz9SapoApRTCPzDaK9ws0b6/KFB2kODKuz8ILfZSR86/v5DZDn0s4Xo/T+rA8XKNuz+kr3xlVpPHP1SRd+Qxk6w/PQvdJFAOwb/qeVEBlULBP4YgBgl13Kw/vFElTHDLiT+AIk49DJZev3iB3lHP3Z+/NvJ9IRLhrz+AA06rlQ65P0+ZY1kVaKw/owxx6DZWwz+YVv9McIy5P9tFUp9ZG6c/+WVc29IPvD+wKEyn1sNyv1huzEdmHbU/igi7GK1vxT8+FeXZcoKlv7ZwXqfYv8I/2HEiySw9ij/kJmZHX6qoP7xpr9hG9rg/nE0uLcxukb9AhyHnCse6P7wO3DFXvZY/Y15IEpRIyT+XVnc/9Qewv+YxEErq6KK/cJZtYMr6yj9uknm94Begv3IBiVbEb7g/2tye30uBvj9QaPX1SIyDv4ZFrHPzdLs/VpyeDj+ZxT+2oNkETBehP0zwLuIoV48/P/v/6KzIzD+wfoaDiZmwPxw05kQdUa4/bMaELFERsD+xEF2Xr2y8P9Bmw2ueMbK/WhwCni8wxD+yJYhQrbynP7gKVb+YSYO/5ypKJ1k8yj+eq0D7xeG9P11dpVR23as/jh9Ord3Iqz9lNN1dFw+1P/Vzx+Ky+qA/WAmVYGAkrT/GgVrpX4/IvyhsqAtx+6o/Vrz3zm+hsD9A75a/PxSNP/644KKj57g/w/j+7isFzz8mraI7eIrAP3Dl/cHN+6M/ISFlIUPBsD/mPTSQAxirPzYkKhcROaM/IFCWpWAKwD89UFX+eFe2P5B1CCnHK8s/wMzX5We6yj/04yRSlxHAP/GEFzoX+8E/UU3tfcqPzT9CDmarfn2wv3ZHh2pzaa4/6GfJWdw4uj/YS2uczMK1v0ZLNFIlNas/1sFyx+5xuz9rcMu9LpTEP7q2Yzqko7Q/b637OfYSx7/LtgPcSG6lPwKFWUfHMJ4/jhgpRjOMoz/+PfpNnqmhv2VN7ioIWsA/QL02mrdDYz8nfRfxx++xP7UvvtyL3so/WX6gM5Y2tT8gaWGVvbyjP6aiUF1pF5E/6jFYPr5Dtz8f6Y4HBvKwP3G+hvYyMsI/RRGNnujurT803qBTe8mgP8haQaXkrrQ/+N8AAcTJpT98lCeHoCWqP+gC1L1LsbU/KgKmKFjesL98HhREd5qyPw74flmrjq2/t7KT0QO6pT8usvukAMCYPy2TbC1jrLo/FBY2zLSRrj/4TZKYkh/CP6RaxU9J7qO/mA9zopo+tL9gTwIGh46MvzIM4GSdsqK/0SNmM+DMtj/Ei6nKKV2zv0SKQCNMEYk/VF5IT2Q8vT/Qz7wcCIyevyZvzSrpc5E/XNY8LmLfuD8ExnmuDgumv0vKDjqTerY/FRDckWKcwD/n84U8CDjFP7Amwdc41b8/kNwG/sUiub8UZCUeEkSmv4jdq637YKo/MExRpAakpz+OOU2fUz+8vzZCF+xi8be/GrmrKJmfs7/K70Xab9OjP76bpCr5DsE/feakRjkGtT9GeFNQxVjEP+t8pBxO/cG/XNEoB9q1tz+a8tXgMn+1v1jgiTbKd6M/RU0r8QKCwD+xYcP5o1ytP+eh9eYpOqc/hHoukuUhjz+WbIxV/Xa0PzjoPOCT7KA/7GLG7pRdnb8GHroV7cSpv19pzsl5pbc/huu1t3UIv7+9Ak8h2HHMP/yN1gVZC8c/x4FYaHjXrT+o8RRoalG/PyLfcyj5Ucc/cGoo0m+xuD/4wVqA6/iav35tOjG9SMA/YuYBRV2vqr/KvaEpxQmwPyjkx8pxt78/QCZvz7KHjD98DgstvRe8Pyf37Z4h/LA/OenRr6Rgzj+ciyMDC9qxPzAepzkJApW/5u4/kObixz8YqTRB0n29PxKTp5NVsrc/4KIBohFPhL9zL8KRlpq0Pw4/9HVXILe/5DeYLH0osj9yqJxHaxPHPwTxh0hjSIA/3yJgQqmfrD/4Dkw4p+u5P7KZOGfV/K+/TEnCuE0ywT8EF0jx5o2sv/fn5kt3KKQ/yGmKpFU9s78I1RCmiy6Uv6hblGiWq9I/HJhab1oFkL+8kANX8ivAP+bCIGkiY7Q/0DYhKKdtlT80O4gYwb2sPySorwyJosI/qD4AAN7K+61oAAAACQAAAAYAAAAPUG9ydGZvbGlvIE1vZGVs0AcAAM8HAABEwqxH+cPIP0CMI0T3Wm6/0qW0gIgTsz/OERb6q3uuP1xSS+R/q8Y/kSS6b+xDsb/4jqAiKrmEv5T0Ga+KKrO/qTO8Pnqi0j8lFOlfrR+pPyhGlmMESJ0/IPZ/I+iutD9Bn8x7OdaaPxbmpQdVe62/6oBTgRQLuT9DO3T58MGUPynrpSl3b7q/bF0vfdr7vz/sTr9IdrGUvyDEdTvSeVO/UtcfVopEuT9y5A8PZS3JP9kEL8bkIZw/oukZg79utD+EL72B5hSdv3QjaUI2ksO/ys/3Xll2wj+qZM6DlAqxvzV128U0z68/+rDYrnZ9qj/weZx/BETQP8Rccf20Q8Q//KQAxrQktT+r0KGsAP+VPxRlACbLIcU/dzVg80lXub9m9oUAG2vAP9TXiO6px4y/udNvoe6Rsz+EB82ij/fGPxT99ZWFkI6/tcMqpcI6sz/0x2Lf1Cicv+BaZsDi7qK/oOg8e+sxwb9G/mQ5fZe8PzaBpP5BXL4/NI4zox2qnr9DDvR+Qle8PwC+cigogLK/tuBTcZWOwz/yNknZbIClvyA/+KYnEmI/Ta50LmxEoT+A4xnBEDGZv0qWbNCgVLc/FZo92XsImj9FfM4kFaayP4Zs7VH74Zc//EAXxKdgwD8Eyzt+XYycPzq3Onerz6A/Lm4oMCcklT9knUfpSBnGPyYGvaBvEcA/a/Ycy5DFwz8WDXPILWPCP7c+pcFksqk/z4YJp3BWsj9/Dkto4GmnP2zXVj1Ok50/mDmrEocTqz9yQbNGEde3PxKFC5KKe8I/23UbNeLTsj+wf2v5hHXGP0hJgo65l8Q/CJmwmpgQjj9xpco0WyujP2CpY/QpL7o/QOsXfNCRVj8wLPMVkl10v8DkcLi+ZJ8/rCVb3s7Xsz9Nm79n9l6wP4IDmYcd7bA/jBvDUOTXpr+AwvFyNcGAv4VZTuiVsbi/DxZXVi6frD9kcGU2j5Kov/KgdCPO1qk/ZnMVGdllpD8VFWhZniWxPxppHRz0F5G/BHQ2o4pBlT9VjtMxpaK9P7bIJlsmdLM/DuZQhPy1r7/pqRvf0GuYPxSU1RAP07U/XzGdXYuUtT+CoPLC6Aq8Px7XQe4IJ50/4MHLxkDlwb+reeMlLBe7v6t6reiCKL0/tOe0kwV/tz/KzR3SxZC5PxYKmch3SpI/JGcNPa90uj+cEkXlzNGUvyxWNJTqW5s/JJLA60evsz++NztQh+upv0LTw7Eg9r4/G5t1s97gkT8AZ3q4adhgv2oGZ3HVL7I/6hnjriQ4rb+A8Bp4idw1P/AXuGTV06y/ON6ngkvqjb96r8Ij+SjEPw3eZ+XDnL4/+ArS9plDw7+QrTy2qxxoP3C3k19+n7E/TQGuZpXMsb+A5uFGHZ1Xv+2scA87ppk/8nXXmsVMxj8y8OE21xTGP6CD1usgNmc/PaXlfOyxnz/KCKVvgD6ov/7X3o9teck/oIqKb5/Za7+U8PCh63y5P6onYQBDo5c/DG5afhlGsr8+gtmzs1nBPzy+ADl1XKG/tM4gi7MFxz8z8cqVEoy9v6Z1NcUvmMK/Eq4GS5M3qr9cDQryCbbCP4TE3MO9SIA/egMG2/W6tz9wcOUDSbdsv1AobfYlJWG/g7M3YQ6Cvz+4qwT8qOXEvxCL6KLFs6G/kEliya64aD9yooiElz2/P8DwKsNhqYE/gok02FSn0D9IvXsgVYZ/v5ONRTS+jqY/1oO36Qbksj/MAfxqkEOyPxwjQ6CrZ6+/OSAn2s8voj8+Vwq3Jni8P68Aghe7Fb0/QMOqfxxEhb+ItOdRgRd5PwoQkuqa4bo/SLuOuaovqz9KxQP3O8zAvzTjSKmeQbk/VBRGb0t1wz+g+dSsq+jAP9s3zltA27W/xmPTK0Ocmj/dYNbxhwe+vx+d4amlNbo/LH0yqm5Anb/H/SKWGjeqPxTsf6yRIZS/3JeGpvgclD8epE5m9jjDP/aGFForFcM/fk9h/Dd5pr8guq7CFreEP6EBAUWbD8E/UHabp3GxZr8PwmWYKdOuP6vITp6CGrS/DtXKCiKVq7/6FXw+Y/W6P1tauNy26pE/6a3MEos/qT+omzeVpCx3P1Y5OHYoVaG/IO437ganlr9/lo2ZE8WjP1OeCrWImZo/xcC0Htq6sT+KNwwmpPvFPzI8sd3T6bQ/DWIGvm6Etr8UEZBvgDWxP4SwR9Bew7M/j2mApNltrz/sacB+P3rAP25m01QbqMc/vBIg5vAhpz+M1e9ItfKXv35hpXrdTqS/uduu077Mvr+kxatxTtu1P8YcO5FjdKI/YrGlMn0Mwz/owLfEJXx6vyn57z+c2Zk/wUoas1JWvz95mWeExT+oP+j5AxWpZMI/aARQFQtvlL9PV9De2iu7v44wD2pB56o/RTxwtJgZtz+SF8OHq2GzP4gQHJJRYcQ/OJfet4F6yD/Cm64Iy8Shv4T1Z0pjFsS/pqtLTePzoL/3u1OqGyimP2JzNVcOObs/v1IRzgfHkz9E0bhMldPDP+B4O2dgrY8/bn14c8QAwL90HXSnhbalv/770gnTJ7c/8jUaIweVwj94rrl6PaDIPwBvFD4W6Ye/5OY/RXt8sz+jo3X6hBqyv4+5MuzZPZg/BGZyw+h3oz9YJ2c2kj+PPzmtry48qbE/OvpdZZWpxr/jVdGv7tyyP0zjKHnywIO/NFmS09jDl7+yUo7p8V+mP0DPxqTGiLU/YrFKp5zFrj+G/ATv79qjPzaiZPLiRqo/zN/875M4zT/YniSuobCSPzDCSmy06HE/QBejNcaXnj+YoHpk02yGvwj42nyx5ac/SRz/qCFItT+oZBUxErd/vzw962vkJKq/smvdOlZeoD8kH4S+57rEPziSCGhmgJ6/2umptH0xyD9AhmAoXNKFP1+ID2JQG6E/qNyV5VLIfT+oc11QXqd0P4krtolxILa/Phz+Hts8ob/AZpqiPJuwP5IDDt6TmbM/A3tQwemBu7+IQdoAd3KdP10kcpE37bO/RwGOwwEkkz/mN22ToYmWP+VkhU+6bcE/oP45K9pagT8uCoFmpEerPw4mcRxDk8M/wocV0lVirr/yrZtJN8rKP11ZRk2dlq8/mDPJ2r17fj/wnS9BhvCTP0CrYXnkA7g/KvhrGAzYoj/anaMZxxakPwo6S3nNDsi/fMwe5OdXrb/SK14lApLEP+i3Ye31AaA/kL/ubrPWcD8ihCYCWey9P3IZb5xUMME/1KyBywFTqD+COMBQJuepP/QN7OAclZU/UL+8/wVDdD++RcIC+6/BP2MZdycZJKo/xK1XY/VJxz//XGMD4b2+P2qioknNbbc/8qvoXPcNpz/GNFQJfTijP0u6R/fG1MI/6pvCQG3suT89HhWElQ+3v9v9hf8NuMA/lRIlzK7flj9OseUK91+OP+Y0tpoDxa0/nrdE62hWwT9sLJSCqZydvxyVeZ5XlsY/+06A/jaGkT9+OhZ9SJC7Pwxjwl7C68c/ajo6HDO6oz8nJezJLJq1P2DJp1hHApC/hqBNePNysD+SELLk92vCP31eS2sXg6k/eMHZgnH9jT/2zMpb9DrFP0QaM4Yaypg/FVe3IEaowj9g6gQvJKm4P4jJ0pzNPHk/npNOXXBNyj/qDrACQkK4PwZjt/fZ2bc/JGaF1l9qwz/ckAXr0Ee3P6nEkyJIo5M/a2O/0cjLqD8NJ03Qn4WmP3IoOVgaz5G/CFY6SJzogL8AT4ORJ65iP0LXaphAmqy/GOZCTSTwwT+D4XZxVLWnP/KrS35emqG/1zuPcJpLvL8UkTZGA++AP+4MQrPUpLU/QrpZHuj/rr9yBaoX+qPKP/QmqPwse8M/abjlbehosr/vv8Z7mHjRP0vclAzrurY/uMYsBP73lb/EdaC1FD3APygrPZpCk7G/Ng3AL1iJjD+8F3BWIgOPPzLnQ0qrx7g/55ycvQVipT8DOGhIqIO6P0Vo7f1FKLq/PUZhP4rstT8fwevSAdKQP2rhi/kWFrQ/kMV1VRMBdL+gQhq7HTp2PwNmyZmIuLk/mBRuwXJEwj9k+Q5GjRepv8KrtT4/LLE/GA0/5BGukr84Dc8BIdV3v6XBFKbkf7W/yoZNcqEQyr8IzP6RsVOxP5MyQ5r3RsM/sMivnAyFqr+02Tf2HQ+ov3Xc8VY7Zri/IAZvql3vbD/Yp5L9946Nv8zU0845MZa/VD/yiIQqwD+Io2Rcj5N/P2nIjbWZ3sM/iI9MgXy3ib+lATnAv1PEP7IKklHM9qA/QxKCBMLbpT9doyO0p7yoP4o09A1vELU/HOMpPRC9sL+EJNP+AByPv6yBjZspGpa/XJwo+6XJvj9XsusJuLauP2NC8pnMPra/POZ6nMi2o79g4crc4wdbv9gRpnR8IKa/YNUUN08bej/LSttWLhylPwaWUuggBaC/AN/cDLPqcj9QRXpBpAzFP2rOIRaJKMC/BJxuj3dMnj8kWrDwOU21P6TPhdVp25C/r/WzH25vsL8zgfWyo12sP/5cMLr0AMI/SM0aZl4Fsz8AAt8ML3J1v5hxXux6CsY/OMgauuDMtj/geRMtJaxtPx9DB3873JM/9TOmjNtImj+0CvkMW6ubv8q04+z+9as/YnbI4hYQp78ENaNGz+2Zv8B/yfdxq04/moWT7pHPwj/0Fg+/yLGdv3I2C1MXQZ4/XIGMqBF0hr9eYF7n8APBv33oF9zDSJQ/Jtey2T8fyT9WwlKg3xq8PywvPGXUy7U/DqZz3BzkuT818IgjaZyjP2R8N+cw36C/uGMkVXEjwD+ATCjwu3GfP5B5a+vmdok/4lsW1GR0qz+8B1+w1RSVvwPWdRx0Epg/jLnytwEMk7+I41W2M0LFP3BwhneSqqy/rAobpI9JjT9zWD2H44yxP09Rx000taw/CphDlBJVxz/BdXLYfE+9P6mXQkK3osQ/DB77xMBtmr9AIYzMgTyQv4QpitYVgJW/jbEf9YLXoD+8XjyVLhXRP4LRx8we+qy/7N9CMlxhqL8bD1QZr5Oyv1qA+orDs7G/XJXv1H4Etz+oAPKEyt6qv5gUyxw1+pk/M8Xtsz2Cwj82ZZ6B9FqyP+5SJbxQ68I/Aq/SvWh7kz8YcoIh387EP7TUuY7QSr8/4oEkwD+Aqb/PO0sJZ6mjP9HZK4m7N6w/0GLdyQUZor++O1Ms3Fylv+tuQACdiro/LN6A0M5tqj98lfHsTlmDP31X0dG598A/GAM1o5zqk7/4RhiCOE+QPxsAZsojNLg/uJuXcgtLwj8k+F9WSMGKv1Dyz3A4m5W/2hdgg9zawD/Cgo04uKCuv6bQ6IYa87G/rwea1zcisz+J2CUYWLS1P9UjL9dczKQ/WBeeohBIyD/pD/HP2eizP8Tmtjefir0/yqv9+2gTuD/wPcnvijuOv9yhn2+nhbs/rNq1XkCEpD/sH694+wWsP3d7c1ugFbg/RCQ2/eUAsz8c2ePX4RDKP0BP9C+CYqS/tSwV6fDju7/yz4o/SN6VP4CHs5qCSmM/2PLBpU08lb9yWhH6mSG0P3+iY+oFAKg/yGyX1jlZi78yodQbsXywPz5FF1Puqaa/BFIih2nJsz8sUxbQvem3P+8hNIunN5E/DE3ZDwXSsT8A7Lyul0pzv3hlWQ/jm6a/m82bDCNJs7+TuiORDai6P4edyEO92b4/ZFKyiiSdiz/v34DjjvK7P+QqOe7JprA/6vm2gk9dwD98rMUGLP2vPyLsEGVZ9K8/aOiPbODkvT+GPt3/i5i/P24vyXWA7rY/lLVQJkm3yT9OtkAg2+LCv5JfPDhFg8U/4w0fLtBnoz8UI/X2Nymav0jZ2SX2Jb4/ACmBun7LtD9LnZkhxrSVP7K9R6+DncI//srIqKVxxT+A2FfQe1JPP0pQN7E418Q/WdAmfmu/sD/U3L92utOzP4Deyl9WUcs/ukk/cJkgxD/oBxIjc0rAP76S4vRFW6O/PVfYp+oQvT9eJPeS2AXDPyCyrBCMglI/Im33ryjepD8OESUc7Ry0P16Rd7p2z6I/os5A/68EtD8o/wLWhnmZv6B8mq3pir8/4h3XTc+IzD/+qfY4x+q4P4bt3QQEoLs/gsdlIkDMuz+q1tnZ1EOiP+Y5dufQBqG/Ii3Q+fHytz9kpKNUNdmov5nKA5f0orY/ZDFUXeNlsT/MlXJU27Sgv4C+hHk6wjo/FEjRLT+utz+2V3QzbUuwP4e2282AsaA/XasTMHwktz8GKA0Yp8qqv+KitxseJLG/IQCXJ4LYuD985acMDGKoP6nsP0TZobC/6LSTYMGphb8yEd1+yT+gP8CmBhzDUIG/uCb8k7E4wD+Z5Jo9vAuzP94FJb/mUMA/eB0HB3t/hb9gJa3Hlvt7v2KVKeL7PsE/5hTH+gCAxD9OBdiru67AP3hiFiY8K3y/na0ii9h3kD90IgHYvfehP3rrd+Yo7ck/0NFFv7C9iD/irY2eAfjDP98MjLWrHr2/NFCejBt7nL8OLp7IWKqxP2OBU+TnjaQ/aFGEYCf8sT8qrBK5xwWrP0ALBOecQli/oPczQa6/lr9szinWRnShP1ZwroFzPr0/vP3+nohKhj+mupyHI1qqP4A/wKNa8E2/MDkzgR3goD/GOobf1eK1P7HhPo3+/5o/OC3guxBwwD+CsoBrJ+qhP2zUuLa1mqs/ILp/h7xqlr/TFCBTe2u7v4SEKonS3qg/dRyTrBoEnD+AObYabKtHP2+ZDdmK2be/zhklEvQ6or/axeOGMd6hv+8tzqXoVaM/YUDa2DCtvD/fogTuJP6yv5SWJfe6FIO/Ko1Nu21kuj/l0TQk+/u7P4AEtNlyjXw//KEhDeZApL/Sgt598s2rv8HDzH93W7E/nNy0uXTixT+gymHsrZyqP7IlfPn9v6k/gGtq+WFpkr/g+y+mKW6Hv2YA0PiVxK2/QCaPJCaHbj/APCWcugZ7P8KPqM+7ta6/fYU1nzDIwD8ImjeuqM2ev6iqCBcKfKY/Zh7y51keoD/1Unlpzb+WP8wVX60PLaE/BPbBTnMwk7+85TtgqtmKP9DCxILpTLI/qInx8WzWgj9W2ZXPTNWwP+Y2uy3mk6O/vo01SMxirj9k72gmOhPIPyilOMw22au/LaaelIA8sj/+F4gQzUu/PwRecnPuxbo/w0Bh0SNGkT8kj3UQOdiPv2I2i2JrUcM/6meIWD8frL/s8DojFhCsP/nKWOnJRbm/xXrwGORvtT8AnEV7bVyDv2D6WB5Tpqm/Py/NQw4dwT8U8XvqWFDMPxyGnlMqiYC/aC+YL6Jitj8QY9srlPmav6S7+oDGkqs/2M73oLiqez8AIhjKNTGwv7V+kle0nMU/1YRZ+ToKtj9YbmOOJYmrP/g6vOA8Er4/TgtVVxmKzj+OM33K1FS5P6cVpt9VC78/zdq2cXyisj9g4kl/vReivyhXucKdh7k/ndJRJpccvj9y/XPa/Fi1P8AD1uy9Hbg/jdfHd0ySv7/f3vRJfbqvP+Dn4Bj30c8/JLqDUJQFwT/OjzRVRUnBP8q8U88vqKA/Eu0N/Tq/vz/+lfjKTWygP9Rilyycvcc//DGcwq6Nhj9oj9Fg95a5P54He0s2Wr0/Wdcck6ufwT8Jd3zLCN6nP6Q1iE6MHLU/w4OqLpgWpj9c4ssOm5qhP/ad2l+vg5k/7JKvNvsIsj8Gz0V9ljSlv+3DBTfGCKY/Rg0nqvBbpz8OMrlWD6S5P6FQOP2Yzqo/plb575ofuj9SkGZ2fYKzv4lg0ZtYVqQ/dusGyUDuwD+mym9/FcqRP7dO+CmP0Lm/OJiVRV5fwz8wnPEi7I1yP2noKjEbNLI/vkfmRRvIwj9QNoaWER2BP2ADDktitrc/Ugw/hLBlp79q4rO92Einv85HYQWsXLc/kuwc6VC4vD+CSBr6J8fMP+PjgDFDyp0/TLR/PpQUzT9CMsY6xmytP0DAdejyMrM/Q/lUVngUvz8mfBeMOHS5P4IbLQQnSbI/J9QAoVGouz+OSzA5o62wP7rYGn0LMrw/qQDFi+c0tr9iAj2E0vynP5pMgXGRALE/PkW6zijyrT/wMnLEwIabvyw8jCPnZYq/AIXEogfqaz/CpFsVtNKxP/K8ez8iXbg/nq9dX6JKsz+KjPCvUPayPwCUabwcIje/RqNUCUhmrr/cAe/CQQuJP/JlY2iUy8E/dNg91UVOlT/OG4g74OOnv+TEqmOuY8C/qDh5a5nFmL8fDkLldXisP8DIEHPIBka/SG0q9vRifz8wEoVHl0e8P2wAhF6Q1aw/6lONJ9+trT+01Q3qX2XPP3C8YcvFp4s/uGAyjjKXgD80PPOoP0SmvxLkj583t74/VAUbZdqduD+kU+GFuii5P4yJyleh3pa/yA6vA0ArdT9SLa3rHfWmv0RKcaJXbYu/8KiSnXwkcT9xp8+a8Q6xP1jdSibyAYW/vNcgbASlvT8+uIX8yhbCv4CitAoyyz6/WORQVOLGwb+eRcG022msP75Rm/aJmq0/xeWFXaqUub+U7gzIxHaivwrUGFJD5qg/EOotIK2zuj8Oj91bkz2gv9+I9hDGBLA/mAF1M1SwcL9dZWqxiBu/PwCLOTSbObg/nBryN3AGsj8TZqiepjClP4YkiZKwZ6E/tHvOe332nj+Yj3SXsvh1v7UfLPXqd78/ROGgZbQhi7+IYEk19L6dP0ZmqQyTMbc/ZFdpy77hxD8cXRylUSyuP0BuadzMG1k/P3wovCIztj9QdgoAX8V4v6lmiG18+bO/EgoGtAw0tT8IHfPxStjLP5IRkd93kLI/4O4N0/WlfL+bkEvDfh2zP9vFv5MaaKk/jJCDUk5+uz8DdBkyUG2wP9gx1oeySIm/NiBk3gyAxj+UUztPUAqjP/xz08DoTq0/vKYPjIT2gj8Gn+/yCNvFP4z83UPTRb4/T56FkAPPpT+90ppsdia1vzDLE87/dJi/FklNluimtz/xopCipmGwv5ARBWPH8HK/LEnIeMUXuT/y8nI4dLCvPwo9oizi87Q/YBPdlOprXD9AUMCDFWvKP+1Rfpw7CZ4/jPktcxMTuj80T0Zrb1S+P0LE3BVol6w/hR+wswcprz/isAmzaRCRPxaOclRi+a4/PWwY5YrmrT8AXK91+gmwv2zWV1WSUbg/Aj24WbYMuj/007oyY3y0P40YMoKsNrG/pMCh5Swgn7/4AlcP5JagP16d1EHZvcE/NIF9PXpspb8d/BHjrtK/P5adIhlsC6I/bGjYa2l3tj/ERLArLI+0Px6a0UiKPrY/Hdq1SeNvrj/SxHhGAgu3P8SDZ/+gN4U/YmaEp/83wj8mBtGH1Jugv+xzuoOS1L4/LFXGIKp8pL+YvP/t81PAP+qUMavIcrU/pgAaDVxgxj8eXpo7Kr+0P1cw2laQz7o/VMA9SCQHyT/YskeEnHOTv54il7wXt60/dgZG1ZM8xz9sMXdYXK21PxYWaUxiuMY/Zqgay2Jwuz9Elz+QIOy+P1uia+LGHrm/ysTx3mqOwT/afbYASgGjPwBMJ3+6cQW/LgTjsd3tsz+MUOmQRg+fv4ZC/2uxwbO/+Yt8uTE4uL9jvXWhEEK+vwhWa406Gni/4ie6cr5ktD8iLtriidzBP2+iXRnmLr+/+tWGV9lhoj+yaVhPVqLDP4CFqpWABGm/yqicOEkQtz+lS+oCEnWbP4gwdhqY9qG/K4gZ5aZmqz8AN7vhqhZFvwANIq6KrG+/zpi79/V7xD8Aa2QTHNFkP7Ko/qgD0KC/qVYtSbr7tT9Ymda+XSqgP+dWNSyJ4LG/nrtN3mbrxD+0R2+zfzDGP5CQ77nqp2o/qrTuFpS4oD8urZd9Il2uP4JXxwGmU6U/Dzqd4OIDqT8JLOM7ZXu9P4okEUW8/pg/lIsS9ndojb+eCuMeTerDP2R7MjggRp6/w98HA4T3qT+433G0jqCGPzyHFcPbI7C/50kZMCmgvD9U0233uEuXvzyCzCmSW7K/vUnXQzSkpz+ZKhHh1C+YP+L3UfEEGLU/FYUifaoAtz9InLD3v0LAP/LUr8+Q8rY/O4UcIrt/lT/J/ISUlgu9v/hxdNgRcJ+/+hZNc4BBsD/cM7atAA6TP8S2UcEpwMM/JLh+SXzMi7+fLrYe3DunPy3Daov4lr0/CJe12IZjuT/y4QGRfI6+P25ZDmKSlLo/2J6Y9dlrob+V4yNo4SGyP3QthKC/xLU/rFMgul65sr+c1APgLYTDPz9cIgZzl7Q/5M4ICIRhjL+sjR2IExagP7rJ7HNJP5A/eMzJDRbAwT+M+8W7Q/29P/gyitT0I4s/a1cA53NRtD/CxOa15DiWP7czZOSN+bo/KFVvhgvpvz8M8ji1uqSfv6ZsYzGXRrQ/2o+BrGozrz/PHU/lkA6wP5QufjYGaYS/L7dFFeDplD8srwtc+y3MP5p8IVmpQ7M/Oh5Xj8DwrD9KBIfsg2PBPz6iU7piibg/HtH8dEeawz/43VVvFCShP5AkuLeWW7Q/qnHF4bj3tz9i56Eubcyuv7ggMRp/gpg/hKGqgvH3nL+oK3fAsES4P5AWnP5l23C/yO6tO+QAhj/3u8DQg4qzvyZkUmWFj60/lom4aLpfyT9gH+oHNjGSP3SmzX++w6S/9hfnBV5nkT85VDYHl8qjP3YiDFuxGsM/k/x84iQ3pj9Aw1ANWQKVP2FozoqlXLS/4ud3n5/fkj+6EYxlOhTCPyCToNt2SpK/45D488JSsz+W82oaPF6aP3TbpK4cWro/Iksl/Bbko7/AMBgU8PKJv1H+6OfSZ6g/TGeJGViBsj/sdA4qRNaSv3vdF1G+/qE/OOBoOdNNrD+9wn2YixjBP0jxmFkp6YM/1FwgJhELwj8eC3YkSsKxP4jpL4G5Z3c/dmznd+kksD+qovQrnQ3BP45KVyqBHLA/2/RUbIWYtj+HbNVKYz2wvyU2O6HeyJI/AAaBsh7loz/gMOSn+ifBP3dwk6h3J6g/jEdhW7Q1lz/QRXFSa+uyv1Yas6DpHLE/OsA62EgwwD/QziSc6xiwPxfMQoSCh6w/rvwd/GODsD/KZ9BvIxCgv2R5lYhzkKA/JcC4Yb/Mtb/xt8QGSbOyPy1RabH5H60/xJm5MIRqqL/ATK20BZVCP0z/mgxTyKo/iuPGyh8ksj8EU6tk0j2Xv4gvMeGT/3w/HigLIv2hvz9j8MASh1mTP8gFt608yb8/RX5Bb0dNlz+mV/6sKrabP1JQ9J8aXrU/sOw8ZKEyaj9diZWQC665v/ad9bM9mrQ/YNq7nryXtz96wmIn8nyxP4uCgkgWxqE/ANpd7aTXuT+gfW/YVtqfv0psUXbds8s/oG5ikQoWgz+oyLw5NpZ5v4IULsgtHqC/GOSGmK+lij97vZ9ViFq9v045GhshhK8/lIOeB1Haor/I5JPCntqbP6UfDS+2g70/qiXsOfXZqj/Sngl3CuK0P/DPZAi+FNI/pgsMTo7iyD8dhtSL9GCWP7SMCwAyOpu/+roRyWJotT/199rdLGm2P1Rn68zMLMe/GpV63gDPtz+2fuV1W3a3P5bZBjQmvLg/1tu8jfmysz8ymXz49PCmP3Rd4YkaVMG/8Jo8k3ZLcD/+UqU5kJS+P0uTncwYQ5Y/ztg3pi+7pr8uCMBv/0avPzCoDmLgVIc/fKQnFTHBqb/YjOhSBIvAP3KYUHd/saw/XxcPtFgSxD85H6T32LC0PxS3Fwt2NYo/HqJJwH6dtT/QVm/RxDh4PyGHXXj/tLw/CKNMlr+cl7/00P/htv6dv86aPjKse7o/I6CVbyuLnz84j8aJXvnBP8MSi+6SOqQ/QxVm4Q1rtj/GxlLve5+tv9CDr6dMMsC/wSc2gZzIvT+Kssvdz3ipPxCSBDrTI6S/ehBKZS47wT8ke9LvUc+5PzaK+Jj0NsQ/4rQJHK/auT/uOPnVGn6SP9DYa+RISGY/yBosXQVfs7+pPoPj3Qq4P4iyo8/faJ2/8L4Ng0kJar/8Bd70g4qiv1OXyCsX0rg/eE0CcahGpD9Mx5dsjYWCPyuzUaTl0ak/ZR7o3aCJvD9+c+o/frbLv5ipuxDxbL8/nDxdxKwOmb/M6xvIotqyv4ZlA1oLucM/PJxXBXusyz8KazOROFCwP9RocXSkaKK/uqHVk0UStD+O7nuCUibIPyAJ9SCnw6O/nqQsaoK6sz8jFyRsoKKwP4thLKN5V7M/KhAiRoXWvD8QvEpChqatP1Q2sUQYZMg/V+iCBUNUur+mPPUfylW0PwP4+GrExpw/oLkzRYTTXL+2aQRVlefOP0AWHIfEg7Y/w2v7b+rMuL8EBtWFHRiHP0K62mDU7bI/jv2eqs1zxz8WI7MLFVaPP6ies6LjPKg/CsPHcmOEtT/WYwGKK5mpP863ROhyjbA/F2+vee1kvL//wWMswqy1v/z43RVBnLE/6GN+KeDOwD/LEQjLKW6zPzmdOTdic7i/sC9bhUMYij/A8dbQeI5UP+s2NW42eqA/dOIhuKF9qD8psCoigpanPzBnuflsi5c//lYx51zmsD/8fKjbnRuCP1MRDDvy/6k/3tSH412bpT+E3GXO+TWBv3lt1RoPvrs/8xSULUNpvD9PMX+j4y6aP1/eN0Yqfrg/GOkXW1DwuD9QB1qP2Xx5v7Boa0VzGLs/V5nW18rclD+p7Y6HRw2qP4rwdXsJ58U/Gi+IQFiLxT9kU7dgFWSav6bluqWuKau/Psd8O23dyT+MzxMijUiwPx68+NG+n68/ojOwEX5duz/ITKHT7cR6v+gr6TIbs8U/WWghdt4/vD/o2rv4pgnLPwfApYqyGqg/0/UGzu2atb+LCy3RZCGiP+7frJy8R8k/8DKpWgy2vT9Ia4guMP6lv174HPXS58Y/wl9P5fessj8u+Fu2jHfBPzhfN1gQ0a0/BjLi5dlpsT+AMQDn0aiiP9otN+rnULs//ORjEfdkxT/DW4Uw0L6VP2CtMcl+k6E/2h1aNFGeoj8gc9NPtianv/VPAMAgFNA/Asa2gn3uo7+v2O0RrPu1P9U/vhpJxbc/wdIGvf6anT/dSmMSpMe6v/bXba2cLZs/NGLnwirAkL+kMxtd16mrP68ANxnygrw/1dVqgq+Bur82Q5Bs68mvv0zA4e9QAJO/O3L+axo4tT8eAag/QPXIPyjka5vrn36/zFwkHF3Fgr925cn12Rujv3IwtENuL6a/9HZzLDLZvz/Q+S1VCFG3P2aHee04dsU/6EFj7AtxtD9ZKSbZtJynPwcGDFV5yry/ChHq45mqpT8WOLCdfQbIP0AokCxK6oW/f2brQ/kQoT9wHTQP0ht0P+t1LmXabqY/YqwyoGx4wT+9V0s16diyPx8HQf9pNbe/0H45DHEPZb9SA57Upyq1P7VmswL3u7I/8LBV4vTHZ7/UVV4mn5KEP8iQnrzZ7XU/91h5ceZhsb8gBvMEHSu2P3oYDhBerqe/2Tfedtoerz9uxg0o2GvGP1afcYWiVq8/U0afZlUbqj/hrt0t+hKlP1D+/nOnHcA/3EhElZA1iL+RVQ+Nxd+vP4/x06H+ibY/bwThWFZkwD9o8sD7LvXAP0LI8Gwo9bA/cL1+9DczmL9Au5ysR5LNP2Xy/3KAwMU/iGvxHmLKsT/emg0Z4zOvv6tgYkvnnba/MmxkCw40pT8/UoDHIOa7P7rcaEool6M/U0w5HRz9xD+kExNeiOe8P1rQ+owC070/pr8dZ+Dfqz8InK7K/nGlP/C/lWKA/4g/bN3qWOLPnz/+wv7xoLiqP7SyFcA8qrY/O057Hpxmlz+FoW7FIkehPzSKCdZFiLc/VDLQsdGFr78sbug6zyObv1dLn2dGbJQ/AP91Npp3Kj+sLSD1V/K5P3CdV6iiDpk/9eN15guZwT/yodQ4iEK0P7798cqtyK8/7k2oARBfr7/2CZTN7QakP7A3oeGY1cO/ujLbbCyloT/XZQ9BYEm7P0tJ5DWfpbQ/ecQOct4Otb8aAG9VI6m5PwWKgrXNDZA/shqSDmUirj+w/lEiu8CAP9hVouaCsHa/cvj0q8skyj9FVYcEB3qxv50J44Pbtpg/bmXMD4rhtz+kLTqqkLa0P37pogX3lrI/4vVv+56Ryj/Ctx198qLJPyCOr+JDrmO/AJOPUV3noj/pQPzezsu2PyLtVbsQ7ro/3CbaZh9Luj94LvQJsvqDv9LAk9SpM78/dc2Zf00Fuz9n5ePMqHW/vwDWeo4wep4/8MEIrlGnjL+7Qnt+rMayP+JY9A1LicI/6AitSfxJhL8UtioF+A6FPyhCDPebXog/3P8zik7KxT+m7u1ZZQquPyQ5I0eTedA/06dVIFz0vD8ifsNEy9mtv0qOqEwIxJ4/ZtHSrl4kvD9ItRJ8oB+2P3XI/qEegLY/JT8VS3xjvj/VJgfiQoGhPyRVsEmxeYU/9h/SiTqXwT9DSCas2VjDP9K4FbXI7o8/sAamlDKLcr8IGcUHFE2jv4I5RWc7Cbw/sxECFya1wT/o4UROtt+0PybnZEz6JrM/UJAy9LdFkb9DMMFwgU+xP7xUldoHjqg/08Dgdga9u7/Xf/Pcg6ecP4zEZ5RF7bU/qFrLX0XAlz+9c1a12ly2v9WHIIPepZQ/jna2gB5uvT9pL+iJo4i0vxs+YsWyRKc/d26+FRYrxT+msYJtHlOrP0SmK/B6m7c/bvtSzaatqL+FCZAzSoSzP+zr6fX1eq8/3yAkdTy9wD+0kgUTFtS7P3B9MxNS1cw/KHGAmnNFvT/+WKXl3G2yPzXaceW0zqs/WlJEqXgpuD/IekWL1ACpv+qvV+gBMKw/NZac66EvtD/RRuOTBaqoPzK7ddCsGps/QU4hQsJNwT+AvagkhlBMv73DMZMmwqI/yl/mpHfrpj/6/C8NpoW0P/AVWfQ2JJS/TEiR+Sm0sD9r/hunT4ypP+qa+KTOV6E/OnVNBmX7kL+EttViu0K3P+awq8rmj6e/YyDbIgFJkz/8yeuH2/qLv0Bfo0T6M3a/MoFphcWdqb+mrPI73gDEP4DpOpGdQTG/UM/wzQeUmb+dCcRr0LKxP6jgbR9JhH0/E3iCVOzfpj8yY1PlPOWfP6LpnF0q37M/IvmYtuSDob/0jMP2hKePvxZQn6QvnZG/sAgvxzxPoD9eoFPdvjmtP1BzsLe/19Q/onAb4EsijT/UHSi8a7Kqv5A1767XZ3u/iBV9da/IyD9t60nxdTacPyXfJITfsLS/fpl4NROnwb/JuEBSb8fEPwB246VkoRM/jLTb1xGxuD+I1sRLxjTBP3caUj8tFbE/DGCBT4L+hj8gBSoimW+Qv4oI+UjOjsY/MRFC+TUlwT/UNKUHoRjAPwYzMRpvj8s/ChfMoQHVyj/a4cXQ0+KxPysV1hOJeqc/0Jfkm0NsYr9LRmESo1qgP4I/iPNL+rM//F7z2Y6amD93+Rn8k3a4P/PH4KDltL2/j2L94Weqsr8uZPh2uOyxP5wYHc8Nj6C/+jKwvFM7sD9gpZzBPstmvzCrRbHWFJ8/gPNTYURzWD/gG3LYoWbIP7TWUSCRDJY/UKgE3ij5tD+Etb74TLbHP6Tgk9YgSrY/cLOHDw2cwL/c6LF8O7+ZP8p/2GJg5cY/6AvV6pn7fz8UToAdJm6LP3pw52q+7a+/YQzTKpMOtj/6owwsVqzEP7T/v+L4dKg/X30meBuYwD9W1G4k5wq9P8jyefFB3rw/QaXqkQFJrj8K7LFX+rOcPwDyL/0c0nc/XM8OUseasb+0wOP41dekv3TKDaxO/Kg/7mb/Cz88vj83atgP/OSYP+8XN7gj9rM/Irt5ZH6+pz8WKUDJkqqkv59RTHLwjby/RK7G4IdpwT8giOqKbgGCv7qCsCm8wbY/y9E8ZR7yur8Pl5Cw76vCPyI4q0mNobM/y/sKf0W4pT9HgXn4a7ekP+A+XhklDVW/RGEe/BMCmr8gOgePEQOSv1BHb1sem54/mk6NvB5jvD9S6P8nyGStP8XmT1pI7ri/YEHaq8wmwj/IxA/LkMuWP6fAW6VIa7g/DE1LGLaEij+vCTjx5Y2qP4glLsdBIMc/E/LQwlhbqT9xnUYqDWW+vzaW921RVLo/DUShKXL6qj+I5edac/+tP5AmsI9imsI/BexpM+5VnD/MGmRnuoaNP6ZWcww4d8K/8qUxmn2fkD94kjlMj82TvwdIPH/bAqA/6ndiLpkMxD+cwGdcIwuXv/IYWqZ8E68/oCqT4r78oj+WqLeJkEumP5ZyYiuSyrw/FLxGOdLPmz+pQVAT+R+QP2rz8f9BJKm/1mP2DDkjo7/0v4jvWViEP2CcKosKXae/SUkTb7lnuz+GOyytv3m0vxtLb98cBKE/mhywwbaQtz9BNGVXHY23v5To0t7ElYe/sMTQ4gmPkr/orekZ63CxP5mf51cR3r6/rRfdrYH1nD/GK+heTc6zv6APH84DVbg/z/vz1jLCrD/8v7YUA4W5P+hez0lfkcc/Uk5mFdYwpb9UF0wGEeWBPwDfx+tAXaM/wAzNtoj5br9ql5TaVY+Qvzz34x4ttb8/0L74+UTIsL+CY1o0aX+jP5McIQo0vqU/Ej8WgoD3nT9sWJ6UcrCOvySQVVwsbaq/sLTuncTkY7+8EvEyiE+cv8jwgyLU9LE/OAERU5HOhz95UWxaMFS3v8h8Mhj0lY4/gqXvQdzJpD+WQuhouG2jvxjIbC4C6qW/hPvtmZU+yj+IcXuS3iCCvz2LvaV3iKI/GJI0iTyQgr/+1IewLGilPyL/E4CV2KW/VVzl3y9qvz/96qhSHia0v1kVqON+xbA/l4LcrysrqT98NPtGPgHAP8Q1Ps4e3sA/kDHKqM9bsD+zY+40q6ymP3iyO/AiiHo/0CVZ4MBFxj9I9tHhlIexP3SIdghZDMA/JhqmVhiStj+kPyBz44SnP+5DaDXdka4/eJ5vTIYrsD/oY5HPCsCJPx/fAbINVLY/lC2LXBHmjD/+AnC1ARuyP0BvAJuKBF4/YG9z527kar+igvi/prWhP64HLpPn5LY/v4lxQosiuz+P+VREjEuxP8f6RRLHGq4/UsA+0F+kpD/weOi2psPAPzH1YN1PYa8/3TXY0PCOuL/giHotN3WMP0dGplXRPcI/3syl1lPctj8Qm7mjWY5xv6qwX9JPtKi/FISRt687nz+G9bB2NGasv47qxUFVKqI/1B7IkIQutD8gEJYrlVR9v2jl+soLGcU/7N9lgCEcuT8nURft586nP46Z6CRi+7A/ZzNqJybDtr/CD9vvbpzFv18xG21EMrk/5FnzMqDXmr++mIseXcK6P4DZyujwN2U/VPZR6wv1qb9gWX2iYUNevxD7jolMMG8/vLiBvOIDxT+otEbmCQexP5Gqaxd64La/kNQyu0spkr/aWS/r8gayv1w9aS2/3sI/HIZc37oDjb+Iyr/kjB/OP0LRZwA70J4/K3yAJiP/tL+Tn8wLK6aQPziHmKC/oM0/6Nsls/44vT9MPmaSYdnBPyZMqUA0/74/WklE5J2uuj/4PgVmpvyQP/adb4uO2KE/ur74Yen5vD8ydTSMe2qSP2b2kqKWJMM/V249cf6ht7+XjRRyVxatPx/3cdSn4ra/eHJp09CTsL+Yacjm86KDP7KpaIu9Dbs/SXcNGtCduz9FY16Wf+K4P4OhTp80fMA/WIEmZqQkxj9O3/lAtMjOP3fTifXmRqU/bAVlzuihpj/JV88zatewvwDnWn+F/HG/liwMuo72nD/2QZKkrym7P4iJi4MVers/bNbFmNdqqb+gLj+ByU9Rv775zwTBYpk/WMfm+dgyqz9IhjL2Ee17P4NgNXuo67C/TDasiSQAwT9peA3exxWoPxT1Z/xwJoC/GCNONYXCnL9a1C9MP+yrv0qd6l2rH8w/6LKoo20Vsj/KhXCtVjCnP5Zpp+Xo0M0/hPliiS8bnj8uuQGYkDa3P0zLr1/nZcc/DfDzPnS/pj8i6Yf6S7a4P2KITt0pE7k/yFKzDZtvd7/yzhZXQ2q3P0gutUlUMcM/ftJaSQakq7+PemwllLa3vwghgDmVcLw/qY3kmdlBmT9atgDVCJPAP7FAAUGwvqs/83EY2rpRpz9SmveonKC6P8OFV8Gj+KM/XLNExxvLiL/wBNVncj+6P/penQbKepo/j9gwVU9Jpj+yI+6KC+fCP/5CV34IsqY/orZ51B8brb/ep6PpXXCRv5SmHs+LWYI/CA/V3UyvmL9Ia/5KNdR2P1N45ukn/q4/FLOL8wuzxD/j39i32XqqPypNaDDP2ro/97407483uT97rQ0pUfOxPxqJXdhgs6e/3BSRn9E5sr+lUYHwER+4v5JTnbPPPam/lBcBBMABpb8qk95y1eGsv3W5CB8oh7A/Yv/4S1OEkz/Qwx74YJWcvxR5uY66npO/jKuBX+Wcor9wNTO3SIKIP+hBXWEroag/IBdOmVbZxz8IgFea1/HCPxI+F4R5L8I/RqX4lSm1uz+QYx/KPjesvzxF2ROkvZo/Ol1Nn/hZwj8pJq5Djje0P8R1MuwrXYi/DxWekEbIvD9UZAonI0uTv9B4bIiooaW/Ls6NHZg8tj90x1RFJo2yP8o0AKmbQKw/Zn4t0OMXqz/jxUbnKwu0P7dRlg09arW/EXjZ43VFoz8+TR8cXOTBP6bXVSkpgLC/ZnYu60DZp7+v7VfnHvm1v/GdBxEtZbA/KYz+9z+MwD8/+xPirR+8v6UE2cqTU8I/eOFlKfMZwj/O8tKdSLPAvyYa8F1hQrs/ju36iXPTxj8YIOTO+x+Yv53nzE+8I70/DTyTmWuJwT8yK5SlgzDEP6qyX/ohSKC/WKAuQooqvD+s7oQuYsuNP+IGKQdwA8I/7EKCzRLqiz/8gYsEiZewP/ZkkAXyr74/4YBQ5Tgcsr/KhW+ZgaHAP8k1MhfHHZc/kGakuhv2eT+gxjW3yg2EP2i86pE5sYU/t4CPOx66tT+e6l0XEr/GP5BFAkwne2A/Cr/VZYEDpz9DcyB1MzKwPyxU5mpP2rE/jKlhoPR3sj/7LLX6OVDEP6CfJ1xIA66/AhsXT8FikL8GxGpo4rC5P6zD+1l9AIe/lE+2UvhDjD/gUkdvlvCQP0EX/jVNUMU/CKO4kuqlwT+SGxn7uy2ov2lWrygPQbM/MhtAG5jOsD+q9t436wewP+xQrt1R9KU/4BQ17HNlfr9fujVB9PK9Pyp2CfZWTqy/aC0rgRrbdL/CdVgH4iqhv3ILaxDMq8A/6/dZ4ORzsj/k8ErzP6DEv3vtXt2gPLW/cH6gcIVGir/mqwDwEMm0P6gigVVfk7E/v9EFUm3ToT8WxnKY6ri9P2XZJGbt0cA/lahUSo4hpD9UoTBqwX/HP/TSHueK+8I/LL3eY0lZoL+QhnbEjfWkP41T+K5qoa4/Zult0ZsApT9l0gQINZyRP0vTCc+Tr8M/QEkElZyDcT9DZjwbo9W9P9Nkejq7s7Y/BtRpigo0lD/35g2mxiukPyp4N7EN4I4/WsPH3EOSyT8L5zKVZtDBPwCPwFPMM3M/dn88sMRmsj9zMiNaP8ywP00UsDi4Wpk/bDzVu5WVoj+l2HWcke6uP++ZTqXR2bS/B1zKt4bCqD94PGvFmxbLP7T3xdP6VK0/JksUzGaOo7/5A9P8cj+zv8BssZiULI+/1NA4CRkCxr/l0CRjTnikP+IM3vi9/bk/nlCsvQc9tL9UhpyzhUXDPwStuUm0yqY/HQp1fc16sT/NqIVT60u8PzJzUOF+uqI//pa3oX0xrT8C7AFFA+nBP+QKogeM/LI/GnW2tjz9uD/tN82G1lbFP0YnZD5J9Kq/+IzhS9fjuz+AVW7srSW6Pwq3DdCbBsA/Blk3ex4brr9t5RszcGizP/B2aiO7fLU/9o5PBPK+qz9x4gC3Fl2xv2j9gpetGIg/iR1cbQwuuz/Qqx/4Az+uPyAkFBMRMmA/od0ZIaMivz/MTH5Z0aSkP3hFrGrrFKu/lOTvO4tHor/kXQPKDX6+P+AOswLDDa0/BLhOlVMXtj9AKszT4pCYv7O3t2Ogo7S/1rDlsynYtD/DHkWVX3WUP4tMuc2V8bS/xPwUv6Oakj9e1WtawBumP3zm+6jLIMI/cK1dbBQ2rr/aAwigB0W1PxAU4IpVq8U/wCPBAN5nlL8O6jtpAfysP+SJU1LX152/+AvlBU5oxD9oYtrF7v+0PxQgf+XKlq4/RvQyH+HVtj+45SusO4WyPzyK7clQgsE/dfkN1sLEsj8CmMMh51amv+jSA2l6Y5W/X4N2UIT7sL9UH1CwMgylvwiaoE5wdcQ/MVlLCUdtoj9ad6q8JeikP8CLJBMNMKk/ssb4tcHlxz/8VmntTXmWv14Zt6ncHK+/gUQ8OyAvnT8Em1eki6iqP6LFOWr+KMc/v4IZZGRquj/wmtylDfeUv1wW136/YKQ/d2Qy5aoHvj+adFpcHYTAP9J8hR1lk6U/tmBBOgS9or9YKC7MrtV+P6ujH3USjbg/blx2m62owD+ccu+IY1uJv1ARR1U4GIO/pnGizUVXsL8EUP088NKVv+AK0I/sYZ+/K/vIONXopT/s/n6xubCGv3KyLRs6kKS/oMuut6yRmr+hFmQ3iPCrP1pQSwNrjpY/RE/wE0z7uD+a2u6RqAWSP+oXfIwT3a4/BP5qVGz1m7/HyrFjd163v+HHq0Qffr4/ywF73oGnqT/onBz7EzGfP7awByo+xrk/YB5pHXONiL/c0VHy/ZzIP+apTlJhjrM/7PGzAGHAwj80L4WGJqyBv3x5INLR8sM/vLTF9DhAsT8G+ejaDyCsP6QMjakxJ8M/4G5GyIFPuT/Z2FMM1Q2XP5sclEbpGbO/LmEhvaITqT+xV1ImQYebP2i6iAyyf4k/0ciUgKnRwz+w3iUhOWCrP6QXJx+LgKU/gNpqplJ8Rj8YKbBFejC+P2r7OTRCF6M/V14ABK+WuD+04Y3QCiGxPybrTPiEWbY/8JeDoL4JtT/IYpG1vmyrv+CIE6M6mIc/vM9ADVz/or+QZry6wqZ9vxzDrOCGypm/ndpqHFdpuT/fx1Ot3jHAP+BiU+egVZ6/URLs4tIGuL94y1EaezqxP7RGJJZXW5m/UoKNVqAltj+Ye32USFWiP4Z9Qv4lGKS/egOwDHXxvz/ssnY8RVCpP2CWnl5k6pu/bLB3ox1Jq7+6EHEow6aRv8jjzlOVa74/KLNWkrqKl7+e2IvYCTbLP0Ke6OHVZpw/o8C9/LbJuz/C4S9YHuGwP1zEIQbu8pc/AP8Kg0BVJb++Xi3GCVSqv/jlvCwpc6C/zDvx6++msz8CYVnKI+GsPxOzfLVv57m/TNp/rQqBrT+wHf/VMmq9PzA53iThcJu/DvVtLiZ/tD9tRJcadE+bP+LVmex9Uqo/e5IWcolvuD/CnCWqRQa6P3Do1xY4qrO/qD4AAN7K+61oAAAAAgAAAAYAAAAPUG9ydGZvbGlvIE1vZGVs0AcAAM8HAAC6Apg9LUGmP5SyFBPF1Kw/4ndEW9yWwj9QJe8bVd+5P3AYeg877mg/tX/2OOrhmT/rUbQsDCyxP9w9tzeUj4Y/lCiE1ymcxj+S80XNEh/FPwMWKDn2uLg/jCbRCClPx79chp6wYLDBv0qOqWX8Up8/VRui6hU6v7+EXLkFaOCwP7CTdzJxKqS/2vgjy7wupT8YNoXvX4lyPy+atH/XMJc/WTo6DG/hpj+vZdU0z6imP+0X11aPc7M/wMDkFlBtdL/IAHMeXMC2PxWLstcAPLm/wHEDZ4Q/V79wgdO+04moP/fytjfv6JU/BOLwW7/0tT8KIDMU5i6QvxMHZKE0/5A/hoxQ9+Y3zT8igICXrGXBP+JDv/X1ias/SM/MO6Fvfj8XpVN/4Du9PypfSmTmdqw/5nUBPdjXrb+kRbdJ59GXv5bx+1R9zKK/jRWcNjwRt7/ZKT+xnAu9P4a1AYI3dK8/+5DSVL47qD+f/X4Dw0ytPzGl+fl+SrA/spuoh3I5qr/A6Aa4aN6Iv1xI9XpAl8C/NOBNgvBrmr8A0OCRD3EAP57o9I6iMrs/1vAtsNkfwT9u98nXm1bCPyMb6sn+U5k/VOZuimzBuD8kEdEIrUGCP6r/VqetebY//O0Ur0kuhj9FqX7iqui4P9N7kilEGag/WKQEVizPrr9QV70QsT55v73Y8zJIp5Q/7w0zkEKatT8EFwwkaKKlv7jZtEFIbMY/ks2x2khrqb84p1elUT2Pvyq2kGXJJKi/0e7fdewYpD9oOrdl4hutP8z2j1E7Wso/PGK2d7J8wD+4PpZ1DMqWv6ylGNhOucM/GA2IBtQpvj9k3Q18uqONP5gP85gFyXW/UWlLm0KQoj9sfNChUDGmv2DzaYS5wlc/wHGl7mahSb/Khr363YWWPxIqc5UIwai/1GgVdJoTvz94JLhakxnCP82r5BH9WaI/onrFbwvBvz+7IpkS6NSwP9m/GfvJpcA/Awhvc0X8tz9IT0XKhgx+PyZAI3hHOKA/U6B3uCxWuj90zKLyBHaRv09CFrHup7I/fFWIiqvXkj/2gRnCDWizP6+pBTMjzrc/8RDAr8cVvj+EzceJt9DLP+mD1/1o8LI/ZagPCK3lwj80p70PoGHDP/yJ1kpyWZO/mmH0AtAUyD886J3LeDS0P9R0gTjkc6q/sLTtj5LStz8suVpqwSrFP1KMjuA2EbM/PH7Lwe6IyT+qdg9M2wKzP2iFWy5LTYS/BKAwybeKnr+P5AHCehK2P7DRJnR1QnG/sqikk7ENoL9LsYzrmgWxP8Jwn3yoKqk/mjgRELn1qD+yiJYhDmKyP0I4mThdAKS/ZRuUpsAikz9IhsD9TKWrv7NosXKcg9I/5xUccZA4wz84s76nj0qiv43oAjzLIrA/UFWFKxneZr885twJKPTAPya63Aaqu64/ZEnEnWztrb+bh4FCBwzDPxgTiTGd14E/o7rlp1Twuz9AhjtxTnd4v0V6iV16OcI/YosUrLzjsz8r3OL8d1+8vyiWtDzo1ae/yBB3o5xbqT+4R3l069WtPxZY4Dp1tsQ/ubuaytM3sT9kDfjGCzHBPxU8OuiaxZo/h1Y+D5hhtT9HmReBsb/EPzwGb5KdxpK/8jeo2MEfsj+IuXGg4Y6uP3j4znhAcJ4/QIIWEL9ItD8BzEtV5y+2P6xq7EXaJrs/QqGMjUYYtD8pluCujuCnPw93ha9s67G/MhM29AGRtz9MZ5QPq/nJv45GQ6Nbo8g/h87gXXsCxD9a9pT1NXTGv5N5HPk51bM/JGs2adVQhr+xyo3tOEebP6xFD6hSw6A/aBrnwNNUwz96O/DDtVChvxaKPkHj/6C/SKgSIfd9pL9KEIYw7Fe4P5hHer8ICqu/7iCnAx8vlj8Vl7Lifwazv/w6dVm7Bac/pUaahs5Ruz+EqKx66Waev5ehgb846L6/2a1oqGxnsD+KX1vn1+mRv0L0Wqyox7C/NuFC6F+fnT/eLurz0Kesv/KTOF+DmJc/ZLk/GjDEij8gAUot7sxsPzD39E681cU/MKckcGumuz8AHBQk1X2mv5/p+EeMq6E/GEMNh4LBmD84hij4f0CmvwadD2xF5aY/WQmMitCkuj9IdSjmiaSeP+hMcNhbqIY/ABJUbviXY7+f/a5l1+igP/j2zsByya4/BgFcn1vEzj8Uvdl226KnPycB676tcqA/WTNCjh14sT+8pvdOxH2BvxbY6J8zK8g/Dbn/QuWXuD9EoU7ay5e5P7TTwHa5c8A/jUJcEWnnkT8ZQxNRRBiVPwTkkGj/l7E/eWjddKvoqz9IIxMVqoKwPyBjIWv9RrU/JP2MdgGvrr8Ftk9/XJe3vwKJKxl+NcY/U4VJDrQUrT+z/RJcF3umP3eNWg/hsJU/Wn0Av0mupr9xAsWSOkC0v1dgoFQD7aE/dEg7StfFqT/IQmEFFrbJP4mygU+Ez7k/4uwGw85To7/SpCxpYE6zP1vOgIOtvr4/YoWx+As5kT+M22hM5SnNP6A4KIHYZrk/BC4fFDQmgj/75eCj7SCmP1ibi9955aw/jFTpXR2ehr9mG4IdhJO0P67LF86Ru54/wK77O0zoZ78XA8z+90Gxv7DHTk59uLM/GGq9knTQgr8Z6wN41E6pP/pQWxIR1qQ/lo5dZ5Capr+CRtHntK26P5ycUJ8dcbw//0vWin/Iqj9ybbul4+evvwBeGLn2ojS/um2/73CDxD/oJE64il2fvxCoAF4AU8K/Fu8V9OlAnz+Ctea62G20PyAdrx86jb0/YANNXOp+Uz9GUoG5kabGP8qTU1ZHRao/BeNTG5gKoz98RXoI8LqLP/q4P2WzL8I/BZItv3Qgs79Yahjcs0iNv7AX+wdkoXo/0WsaHv5hsT+osgKbFxarP0dpLc5erpg/cCU43vzwsz/8kvSlLLfDP5yhZyIyj8Y/BueXrF/3sj94V/3v3CmLP7UjivkHPpg/akMPb62IpD8QplVk26egP/sy/jWgaLg/nMjI5ASCgj9Uu3yYCmq1P5iQoXXPIIG/UGBJ9xr4sL+/2B1L/XudP/7ArCIJJK4//EO7gcODq79UiNQwA3Crv41HCYRMkKE/cMxb/LLdwT+I/ZUH+46tPzUt5x/dCby/bBwnncfeuj8NVZN1IbOcP1toLMoAxJs/7jM/T9HLuj+Q4zTHsGp2v+p3r2g3XrG/ZEj2ILBInj862ui6mZuwP+/aMz7Ns7o/RL3RJtqqr7+CNTdYEL/FP2zOzjHJz6O/ajYLJxtyuD+Y2GbSRMFwv8ws41p/PoU/XN1tixxCl79vEbmTf1u8P6kp5Uj6/LM/1PNxOsGtlj+qlCvqzgPBv6CLbNJN77I/yJ8CqCZLcD9vggaLL06uPxLkRrqxkLg/M918T85srD9FgyYgHFKqP8ck1Py6FJk/TAR1FcEam79AGB3Peuymv1pxf4Blha2/2udzBZcerb9mfhJUdG62P1BB0O/lnH0/A5ncePXTpT/RDk4n28mzPzpLfc1L374/IdDbvGKQtD+qw/czVdq3P8iPb8gkiKK/Percvq2AnD9LIkLN/3qzv9BVfKqAMWy/PlZWirD+lD+M1MVFIbKKv/hYyGH2qYI/IBllDlrIpT+A5KSpQuy5PzipHJCQlJM/QF18ZnHWfb+MwvxojM2FP+AWdt8QNL4/rIgWOisjoD9H4d1YBBe5P0eDqbGzlbK/gNAK4a90cD/EX+ipH/OYvxNWuAP917y/QDc/GGTwmr/oh+qlVJ9zv97+IgGH8LY/wMg1EldSl7+GxgJ65ReyP5FbNSvBnr0/Naokur7WuD9JQpFg6hKQP5+X97MtW7I/rh6NOb1gxz8Q5e3AND6xP0LukckVPq8/KFoMELuukT9JlbfKr42zP86ySWuQiLG/eDh8pPSIxD9dd0Gxynayvz7wAg6q4Km/Y2CW+uhTsD9cXlwp2DK3PzM4z1H8hbE/hyC4UyMWpT9wmEsz+7WIP7RcNsWTTrs/SG4So2ZAsT8n1oiOo/a8vwCsc5DrzrG/uKAE3IoFwD9IAL1+wgHFP4zwHsz0o7w/9IXQZty8uT/hvlhzfsW4P+zYUyFBb4K/1PHdliQmxD8yHK2u6vO3P9QphkMjhKw/NMegFygRwD/EiIheAyOOP/k3qWIPH7s/SIwGV45Bm7/6hcXSaPWVP1I+jI0QE70/CEqts1k8sD87tJdLF4CYP+g/G7zc3qg/YJKZSGJCUb90VIO53x6Yv8d21Llzn7A/kP+MgvqUyj90hoIaVHCcP+YCSLK7Kbk/zBbj3jc8nT9G9o9twv+2PxFsyrMutZ8/cA7q3EdnoD9EURhZ4UG/P/JTDjVe3a8//sSUjCuawT9cj7Tib1StP5jeZJ+bYXu/ZhuOYUjFtz9B9y85NF6+vyLpehl0o6+/XAcJT/pMwz/COrotwrC3P7Drj9dtALU/1k1R8X4Orz/7nC1WKWi2v7F+x4rAO6I/sM+YwJkstD8+kZVI7mjFP4jhxFOh2MA/PtX72ksbtz/sAPpjP+3JP57onSLDRMY/onfq+WXXmz+G50aFupLHP2dCzUEsp76/Hq6FdRg4yD9024xT+UulP0S83iTQrL0/hpcEtBy9oj/YeMShrU+gP0hO9d1jGLM/aBXSHybfwj8sdZlOQ/ODv8Mb68j3IbE/A+DLme94uj+d7Fm/Ygy5Pxa2vACrQ8E/LGZoeWPPoj+qoJc6OQfIP1Cd0oDW57Q/iCFsgemOtj981IrxonO6P4cxl2hwq5I/iZxcZP6bs79aABvKm4uRPx/FlSJoQcI/BYvRLgPRsT8K82fUHHi2PzxS93210IM/fu2AzyrWnz/k02Jkw0O6Py4aY72uOaW/WDn9Fp34qL82ZXM0HKeRv94J3TbZarE/UHj99v5YZb+A43lv5e3AP0+J3K7Iy7a/FjfYp5glo7/SJEWURgq5PxW/zlO6tJk/EjtwWqIfuT8YC2CfkdN7v/QAoUBPprK/Nm0UEmn0uD8Lffx99V2TP5Tg/TCmxau/Eu15BKgjtT9Epmyqjz3EP1jJM2SDIL0/JNKfDoPtp78iDFvOqDijP7TKqIErWqw/rDv/NbCquT8OQiH+E+HFP14p5gPuXaU/CPc8URS/eT8VG88fujW3v8QMGr2LB8Y/YpOwwQ4gxz9MH2Kl0VXFv6c2+qju57w/mn4/CTPZsT+IUB8Tyq+sP73N01EDq7y/nVQVaKNzsT+AWnMlKw/DP3LSn2985bU/PFlgqEVNhz/+w1SJ2gavP7LevBH6dsg/Mlx1HhQ+xr9k2/S1l1PCP1x3of0eMrw/wuP/6NkVrr9Fsb+Dwu21vxEbs6aEcLs/cFzqwBDVuT8gw1/bJidjP8LRRJlCN6e/NRpYGRYXpz9ElBjnTRTRP7v1aX35xK8/WF1W2qtGjb+B4dsLrau3P1GpVhsPv6s/pACMf5Oxsb8uL1xBgOzBP+wa0pKeXpm/BEXRNGanwj8CFNLFVwC8P9TnJo2NA4K/cWYfQpFKtb8gv1nQOoa1P5jtvbP9OLw/LnWqyJiCrr8k+ZWVl3ifv2yOxQSNRok/thdGvuE8tz//yUUh6uedP6mlh5VhZKE/ACK2Oc8Zqj9m76+irgO7P1D61g5m05G//gGLyESUwj+YwrmI8meiv6AeSWXIp6I/zYXxUY8psD9IqaLZrHOEv7gFOEh+AXW/YD/0Q4P4WL/LtreALl6RP6fpZUBxJcM/dODeC23voj+wLS7XniORP+6xj16Ttaw/TqMhW9frwj8VfGuMNJ2WP4qixYCzA7w/3l81c6ypoz8lFPDWrHC4v+MKbEpqDK0/UhcRQqlRxj+2kbyY9P6tPx2H8ujUKbg/jiO2UtSHrL9Mjd2deQHDP4o+Jr7B46K/sx5AyELuvz+IEkELuaSEPzYd/LiTPbI/ZnE/C0yswT/3ZCnh0BasP/JhXMeffcY/El3gwE0wrD+SnlUyWzW9P4Fnv6dE9LK/6vMD3MS5sj94c+fmP9Kqv2kA7GaD47Y/NLy/Ll1NqD9fNgnYwv/BP2lmUeXRjsE/j2SI8o2zmz/0jfC0AVWWvxL4/trmfKG/ED6N7Zagiz8mfhxztIbCP4tCDR2wBL4/p0/9wE5Esr/41swYXyKzPzuQV2V6+pY/CEfr+R8KwL+wbFzktBuiv4ANUJNDfLE/HTGn6oOkur/3ktWxMPuwP0DdJCA6uWs/zS9V+hpgtb+mB6ummG/CP/vvwyFnXbY/hROZJDDYqT+p7/QK47anP7yzCHhF+K4/WpnwKaU5rD+6p101o5K+P0U2tqTl47S/yHYLgmzAxj/Ke/U2gEOWP8xt7ITKIMS/zYTTUBD+tT+YHP1Pm4mMv1l23SXxW7M/TSnov8zClD+g9FPGT9qvv5SDCDhXwqG/FC0N2pMeij/oz1CkEBHCPx4Bo66mIsY/vDrEHWLnhz8T3/KUTc/EPxYc780kJ7Y/RsKvDFAjwT8epgUqVgKsv/CjJ4j/1H4/cB+zxXYutj9ekhdb8Uu8PxcddAp6pqg/QrPkTiEVxD8c13x0vGKVPy6KO63vmbc/DK7/6ndBuz+Sxy6AnYORv8h6qOHQmqe/8Lrewq9BtD98x6ZTcwmwP1/lTqK99re/GH2Lhzrepb/0pM5KvX2FP9gZjLIInak/rlWUKHa/tT90DOnzaSSDv7m+rcPQPak/rkFDlcgoxj/hhfRjRYumP4Bw9wvQHUK/kOiJy9EKsb8snfKfM3S4PwYAJEB0Ga4/7XR21Ksnpj+iaSHirtqhv1mNXNPwUqw/5vyC+Bemjz8t6QLudqPBP7aK/Ti/m8O/oZk9K0cqwz+EpRd/i+O7P6janookn3E/Vtdn65yZtD+mXOpqzYm5P0jh+lzkAHi/Tjv2IRSUwD9E/vreonGrP1pWVvRbcKe/yMl4sytunb9Cjk+gZ/fFP7G+HnENLqM/CnyoIJCxoT//YvITirewP91+17ZVGaM/jluw5fVIsD/AgukjwSSnv2zoDzxw+7E/HAY+qAm7qr9/tBxrB3K+P2ZlEWnNaq0/GnInOSRWwD8whqa/VA6gP2h75WSabsU/gHkzW442Rz8w0RTSIRbKP3oGaEpizaS/tohixaWWrz94aKLq3K3KP4yRr8gviKW/2sNYlhBsqD/09RBpRlCMv2wSZvxSkYE/lu/pWCm9rz+QbjZXeGx3vyqNNU9eiLg/gUhGTJmKv78SdLk08hjSP4XnGHmsBrI/5E31wzcQuz9dMOZxzuSuP8fUeQhRnbg/pG6Nmby2tT8AVIyxUChBP7QIioksEbY/fiF8oTSqpb+bAByDdTSuPySJwaRvibE/RpSrqm9RkD9K+lO07FKuv5gUfrN3oH8/2C7ODBQLfb+46MOr7uKNP1hmS3wWAaU/ukztE2Pcrj+O/+c83qm0PyQY/QZ48pW/kTYjGs7utr/XGjA6OR24P6famoKLF7o/dJLVQoqJxT/w6eOSQs+zPzafaH0UqKU/si3c6TEpmz8WrrHCcFWrP2vfAyom17E/D6etC8PCsD8maFCx84e8P0xsyeQEQJS/AJ6hBbZomj9a5y1zvr7Av2A0COikiYc/thG9D4WMsr8zmBh8jD7BP3UBUlCon7a/dFlI/rOtwj/9B5ATLBOxPyCZU8ymYGG/MJO23w/nsj+4xT9BNtCpv+ibq0R9gIu/bvQz+S/trL/X4PNWbba5v0UvoM0U7ao/aFeTuZr5tD8A1DCe75o/P84z7vJnbqy/BOUo8s22sz/WwExdE46nP55wnJoR6sc/NE1EekD+rD9SUfKhTgqqv918un9KTsU/Tl42GHkrsL+2zCXLQBTGPwLB5dDCCqO/xr//YiAvqD9k343oaRScvzA7mkae4rc/YOW0WrfBVL/0mGG468+vPxARHKj6jsU/YHFAWPaEtz920WRFXP+4P4IXnXHMWrc/ZrS+NHqHsz/It35r3bXKP7kAUXcR8bu/pFjJDXazlr8HmVKBqsG0P1SV/8S9qZC/y12/5I1Yqj+o8E7osFWUvyi8D0Eptqg/Sg09/mVrwT+irN2QweGyP4IFYqhUJr8/2ZMQBHET0D982glMCnHJPx9RfkTRHLU/JFr1K/vWnr/jhQWFPWK7v3hRjxwAiss/4ihbx175sT8870PUoIiAP9xwPLON25i/+Ki6Wqlfyj/SOj9IMmWov0OUJY7wrac/omg7hhmuxD90SrPfXLqpP85t1+q7bLI/5C1uX6vQjb/AcF9eirVmv0TZxE4nrKk/qqBmYI0Iob+1De8tYbG5P7AknMqF1cA/8EvH6QjGjL++bkhv4BCmv9PeQXC/3b8/LIo0OiPXpL9G3VEnkTPBP/rUpS81vqs/sOwx9p9nYj/6H76R0oa1PwYpuojwQLk/6HIMwHnFuz/Csx0x6RjDv2xO7Gw3hKK/tvq2TuxYwD+P4hYkdZ6jP8TiunctM5K/Q9OcqewNvj+lt2Injfq6PzDnfQhMIXU/kFeP53UAqD8IVITZzJCrP9hatREvfZS/2jGhhG8gtD+Qnfscpw6iP5DOkP6F6XY/vYXhO603wj8qBM3f+T+/Pz6QbldHr7U/IE8e6l6RfD/uKlYuePWWP1LWY9mREMc/2P74LS5sfz8AYB8eZsbpPjqS/eZHVLU/cy4U7eL9nT+M+hfEujyhv+naqnXSF70/bhT2uSUOpb+XhCA6SbSiP9W1h3uZBbq/6jL8CTyPuz8SesjBBwXBPwUZlTpsocQ/YFfJOdFRpz+FAgEVOCuzPySDY51TyLG/rxYszRVVvj+AgV21BgKlv/xnlLJwAoW/hDh+Aynvqr/zLxiUVGOxv5497HhOcrc/mZqVgiM1sD9yN1CLhCHHP6DjFaMJVVM/YMB6ZCuHcL9qnOmOLmeSP4z/q+CC0qW/mMn3cnPOdD8gUDzlvZucPwghfIT5gr8/UI1dWMAAiT/Nr6Mir0W3vz9pZDwyasQ/WKfWnfD+oj9MUL2zOuO4PxxJ0ul6CqS/J0UMZKw9tT8pzX/uftHBP3r6s9DTu8c/BH6D9PGNiD8A3i1p3rCYv0KNKGD3v7I/sNcOtgkvuT/KwrmENe3MP1tCSMDQpsU/mPPcGoOltD880pqO45qevytk2C0wSbi/43XG8ilRpD9WgkVDj8agP/WTQTNQ5pw//bFNsS8Etj/I3SEe35ePv7BYgJkL/ng/TONVjgY6o7/cGPygzBmfv+hzazSkDam/28mZjJ+wvb/WZ401+Cm6PyYZJ6Hgsss/Ug7gJxYPuD/JiQGa+pa0v2r0iZ8Up6K/S9tkJO/hoj9gHMFQY9ddP2RpqEWO8Kw/5I4exA9Cqz8pK0pMA5iyP/RN4O2xR4m/5LWD6i+Xoj8rxRO9jHySPypofa8yw6E/0LKaPyDjhj+4Mb2VwT6KP8tKipHvr7A/fkG53d32uj9pglm/0NG6v9gVWW/MM3C/gC7Fm5f+gz9Mq4aN43a0P3QYqCV3J6W/aWIO9w5ctz8W+67ueoHBP+BU5BSSaaO/dIodtvRmsL/EfGKIf9uMPxRcJeDdKZy/aB4d3sJ1gT/gvFXr9lSyPw0CVG9ix5Q/ptegeG3/oz8FxILiYb+kPwjHpMZenrY/no+pFPr3vT8g5FbuO16Qv4R85o4MnK0/Pt1SEll0sj9Jcu7XdnO7P/oWtnSQ1sM/8KSRCLnxkr/8g/Eb75GXv1hIjVc+9Z2/uTDEInlrvz+IU7GZeFenv+OPcQHclbW/Dvpo4csqoj/7BVx22Qa/P172iHeEwsO/t5SxLQxkvj+G5VoXTCWyv8FIv6zCv7M/ihg4IwVwnT+/9d/pTxOaP8fMaHEPt7W/714X9+4Osj8d9Qug95W5vza+OJRoSLM/8vniCDd/yD+Mlw9iJ4rBP9kd68O4KbW/GSSmDTqGrj/r1keCZwm0P0A01zyNjG0/ZQ+d/zh/tz8v7FmaLA2oPybQSHM7VrC/Hc9SlHVCvD8sLkEcoyy9P45PBtqw/5w/jNLfWmzptz/cvx1B3arAP4kt6u57yMM/f4DvDmeNpT8Mn0+F93elP/4x0FDCJa+/4laV+394mz+QngPpBcHIP4C7BQ+1z26/aRYFKOXTwT8lUfs9hEKlPwhzjQiBIMy/1mibnHPAoz/mVBu49LzWPyv1THS1ZKU/tr2M+4B8qb8YxfcZ45p4P3itZcTLY6o/iNp+6Shnlb8Mo8c/8iDCP/oMs5U21qo/hyezwCnsrz+D7g030DiwP3aO0SaGyL4/sJRUSghlab9eV4I5UMGVP3pfgNe/nsU/fObVmArhlz9EtOrnFqOdv7+lRlCSYLA/8DYcp2PlcT/SGnyim5+kP8L6elnufaA/veJKYmO1sT+AwV5XkRlTvyzqtSpLIqq/YDQxD+21ob+S3JcaQGbBv5cCt2HOv7+/QjYHcLqXtz94jhlfc8iwP67VaocOGKG/1lZxH3Sixz+OVl9jzV+uP84ssKLBO8c/hvnnsxw6sb9dJ/rr7vWjP5pS2tqu1sk/fdJu0Ohfub9KzQ2HWiO3P1RYtuqRB52/Ym+3qOJLtz8OFtnjfGinP1jS3v9/p3s/RLHWRf07hz+qtPP4wy7PP7j7uQp2a6a/Mlgzfz+Ozj8aymkvE/eePyj+ptdJ2Lw/wVB1gVcJtz8ZJca1fru3v5BtIUERm5e/XxQ+ira9wD9LNVx+A0mkP75cKlTaTrI/60kNbd/Toz838eSURpW7v64Pif9mW7Q/+VF0fEkUtb+WiGC7K+e9P5EMrf0vYLS/BezE1RRzwz/A8A3F4l+Lv/N+cbr27rQ/pqw+Y5Fzjj+yvcyPYNuQvyCdYWQQJpe/NoCFEu9owD/M9ZzfcD63P0Du3g2aY5y/BmQ17bCemD84AsjhQJfDPyD4XhRMn46/mG4d9Z/wtT9ueVTeCl3MP+4mEgvg+ck/QMDncJinTr/S+qKUuZ6ZP2wgpkFOT8Q/1lrBjb42rz+m+4Girv+gP/x9IAs6PMA/8HChvWNGxT+sUeyDe4ebP8BTzPsHtZu/QKhlG3abYr+AyO0QNJ3CP0JeuIpllaM/gJviQnVxgL+CiKli7xOjvxcgU8/yLLI/L4Na7Fg2mj+YfIrKq8y7P772Dnr58cQ/DJsTvsY3iL/XJqU2+MyyP36gIdVXPrg/nCm2CzP1vj9eQkCmy3jEPzMdrjFudsI/Et59iHw5uD9Y2FY0+jeFv5AwUxUxyJ2/cIxQ6nfstT8Aop9imKqzP8YZkFsXOaC/goHrxJJrnz898TF308+dPyQ7YRgNjoM/avlYjRWjtj/Dtr24WRmcPyv8FFkoC8U/TJ/Jq7i9qD+kyKj4DYCyP0yOFr9vuIG/lIoItsgAqL8rO1LlQSe9vzRv1fPTqZy/l5IMZGjYtT/aroGvn4W7Pxzr3jXG/q8/yM0jGrhhg7/wvmaEXhSWv+gMSF70K5K/O5EHDorgtj+thDvxzOexPz64DyhMMaK//P2GjSh2oL/CQf5C9XnAP9yjxWSOhZu/APy5/HzJLz9XDe9DuJi8PzsZO1ZHT6I/yLH3aG3Dn780kq4FsxPCv0CoLFYwPmg/FL4vXv7MyD/ERLH8ECK8PwAQwWUySW6/YD69CAw8nr98i6vtkr+Zv+Oxs60dZb2/Fy4fne/4tj8o4wuXpwqmP8EjB1PUKZ4/UP7d6lg7sL9jVyXPJh6SP/y/QNJ/bsA/fddS6I74oD/KThyf+ru6P+J86DPbLcA/tzEJlvl1vz/izlRBXeGkP7bsxFfuVsU/bEjISNxmmr+8+LfwdoiZv5JkgfABSsc/hT3NX7wqqj8gTFxSWb6Tv7pPaeHv9Mc/LV+cdvkmuL/39uXA5Ca6vxT/+eSWeMM/JTjQiF/2s7+wk/qvpfSXv0cRaqbPA5Q/bla3hiU2rL8cEtx/wzG6P3ACsp0LB3O/mk1U5EjQsj+Yb8kL7HmKv85QWLX7WKy/8pbOTSuLwz+ggSBTD+JZP4AkvvbAkDW/7Oz+rfdSsz/mnptBR8y2P019qoQoaKI/qBZhNFdBwD8GR+dlYv7LPzYrNo9njqe/4HMQb7P0rr9cHlaYOaGgv3FbgM35jbw/iKwTjTOpc7+Q9IrHQtqCv49oFG2hr6o/RI93dxq1tD8Xnudd+VvDPysM5dTQY60/L/DZyLscrz9E45QEKrGkPxKqvaos2MQ/StXPiHZmtD+YLOlxBeB7P9Bkn9uih46/L37aLmAUwT/dCoKAGLCdP0+Pf5WvcpM/1USghakTuz+4Ez4sdwx3v/x3dvZlmbo/eeFC7cAaub8GC+w2BuOmvwRo0x/jzbK/kEaW9+k5q7+2pkOrrMbAP/VxUETSzJc/DhTUU8iNpD+Vtfa5kdyrPzari2p2x7U/XPMlm0N1sD/gLnakI4mWv87dSQYmY54/+rPRdmXIsT+EMyhYFAC0P3B+1ACHxY+/ykK0UChYoz800y+Ir0uxP1BC2Cl+AZ2/eHZfFJ/kmb9odG8k2EjAv2RIYeufg74//IJm0rCrvj9Esb2KLl+DP7lQF7zHCLK/XCcUBefExD9zdCwR/L6xP7aTlf/G67o/ZzoqdkfQpz9smpyhk1XBPzhNSQAgmHM/oQ5TQUdepz+kMqMCl+yRPybJYRFgwdA/0GcMmv4BkL+kbIRdYUnCP8kkeO6PpLu/aNiUN8pbjD8eIG76psqmv4Fy4ma0zq0/NGHh93sBuj+AUML3UPmqP86Zys6nR6u/mjZ3KAOdpL/wCdRWeZjAP6vJ6QRAVrQ/JpRKxqkAyz8k/+gzwxmwv2TjJEQAUYe/4G766BQamr8HHmuKfxO2v/aYNmVkYLs/AKt3ta6WqD9QXAsA9Q+kP3k1Yl6XnrU/LLa4se0crD/2KP+XeCK4P4DeE4BSb6W/yEhpEsGNnL+yip6qE/K5P1SWhK3Be74//v1IRqTcxj9VELC7tLuqP55Iky59SZA/0rFO2V5FwT9gAzfiypBuPzxhDAuxUb0/Qcb+wBjqvz8UE/u7IJCpP7g2DMnNRrk/EINC+i5dxD9eAjGugrq0P442KORv5qU//HyxFF9RwD8AlcZS8dWVv3SSF8Y5eI8/DOG56xZfqL8r4vU+8qarP7/llqLhbbS/DHrug9mxpj8oDak0UFGRv/h44tGfuIu/ki5XzQ3qoL9Q68MAV3K5P/l/YD6ENrU/Ika2NwVuwz9fBC5aQ9CwP/ziNyv1r5+/Z1T2dv8nnT82cJ8iZ3PHP4uB3HHFVLE/ltxGnlvSpj/umyZuRHWpPyt4pOBfTqY/kJVWGniVeb9Siv820TbJPwDnwC0vJ8E/+Gw2WM+6lL8YL8cS8jCovzjbdNE/pq4/Mno1JIF0vT+sLAUaiiqcP1Kt7ird4sC/wh+Pu2F/wj8uK3YAK2PCP8y9lan/xYk/ABCSwJJtTj9g9Xb0DneQP3Ltt40uuZE/OYGE4RYQrj/mQoDkU7G2PzEMJfkNLLu/A+zK9A6MlT93jL3WrZq6P5TWlaX0cJu/cKhMRZMmaz+SCwP2Jj62P7ZdH3U3hLQ/8L2yFlbnpz8/Q6iCKeytP7EswvalZrY/QJYuG+4roD+xUirLGTu2P85pexsEfqM/EuVuUpwHtz+FQNIhBpuqP3bBFY95uaC/zjHCGxGVjD9svRf7cuekP1CNE2Akb3q//IeOfRYnvD9o45c02oOHv1790hNZb7M/xqJOIor7ob8wFBZ5pWt9vwCBZPqKUEe/Qgm1e98MtD/SEmnjfbGQv8K5dR9mS6C/mgeCQWYGrD8A9p1A83qwPylCIiUV4MA/9DMU/TCikj/y6clv1ZW9P8Ctppbu6cs/JU2MxwJ0tr8leYgkhmKmPwyGSop6CpS/1LZIlz9/pj+64gizqRmfPyvSWmYhNbM/e6TYf2Zfuj+gtPUKKzaAvw/kawvXCMQ/RSZrBezyqz+nv/1K8d+YPyqexuYGqbM/EFwUhLBElb/sFwCJnPKTv7yp6F5qgMw/tSA1CUKktz/1coT6CPuXP+B38YdAMLg/ossRoTg0xD9q+xhXn4GaP+/5zngT5ag/qOTT2hHLnL+EsE04JkOuv67s3AHYFqe/RiROrc5Pqr/LK1Maw826Pw55rVQOqam/CjA46CaLqb8G81lqIk/BP3eWt0sDI7o/cQvXkQoXu79VgsaVmHKwvy+PQgKI/KQ/Z9nZ9wcJnD++N71gRLOgPwCNqMEe+j+/R1dwcvR+pT/gt8LLFLywPz7EcVc4BsI/dKHqz4MWpj82H3ao2jynPz2uhfzWCbU/xBP687wsiD/eebz1/gunP73IJUZE3bW/jOUKEnH2jr8QIyCb8kayPyzPvCa6Vps/VaZPz0FJvr+YlEE0hoyYv5g4JUY0tsA/uKB7PKW7zT/4Mq+XoK+vPw2mtxqeOKE/fCEYM0yswz81j3rVYXuzPxAMdhSQX7k/iFdP3/c1db9CONpHNQ3APzrcpadkGsA/Wu+pTjJGtj/ErfauNZyNv6TQrtfHjKo/YIKUpsVFrD/LU2ouZrmuP7ugg94Fy5M/9SEzdLKcsL+7afJofHKVP/5Nq91/+sY/XrwOFAXdsz9e+Cv6YcfBP5gz/A8vznY/7IlcXS4GqT9qfUgbCSvLP1D9b/iJD4u/DQigqOXekj+IIXS7obJ3PxDg6X614mU/Jgqi4/5avj+cBRE+46iov4AaSb+VfZK/goBt1cCokz+OfG+JqBK1P2tXWVqMva0/Jmu4ROrpyD+ha7RF7tuqP+x7eidiZME/AkVc5rxQuD/mLph9opWtv27JaClDbq8/12MKeF8usz+gHX0L9XHAvw8puw2rX5c/TBxn1Wc7uj/LVCaK60qhP3lE6f4MP6E/BGcV3vkTqT/LVl2ijvKmPy8hLxr+UZI/aufsgR3pwD8qHYWo0yWxP7hwy/Pr/Z2/jU5cnBVSsT+zA/2IsMiQP6pQLhonatA/wAfhTA9CXr9/41l0yDLDPxVqjZflV6E/LdgiDZVjmD+Ad7y9A1eZv6ItHuRPM8s/C1sCr1Hqt79ZMnSIslW3v5tvrqyhZ7U/yC2jGl4lqb9aQUk7uXqtPzao0oeqrLI/Ng4lRcQVoD/idwX4fAmxP6SvNxRCuIi/+Gll/dN4oT8oWtygRb+9PzwXl8J/WJw/WW+9G4dmvT/YAgYhTJG5P8qwCLmzgbk/u1ZGLmZ9vD+pslABwYSyPwgmjHX73IW/TKXzhPgUtz/0H5+kkfiLPzbiu1BOXJQ/CJbzT9sxh7/wIfHxSRZyv0aPGiFG0MA/Voi2DCPwsz8/xFm/5ju6v2BftjWnEWC/h8IkO8bylD/54iI6ljbAP1JD0ZpDfLG/5CI7hgYQvD8YJuZz1L6yvzT15G7vxpw/wFuUgpTtxj+AEyawcT61P+g0t1SvYom/2d5jt36+pj8wYhEDvpmvP5sXCPyKT7U/MDZLwnv9vz9OdL33EXO1P7oD5ind1rU/ht2Ll+iSsz+gWkU7ovZaPzZ9wjTWLJA/gg3ar7mKwj94ikl2I7Siv9astLuUPKS/QgwnjOOWqL9cWfa57M7GP1jGYbeqYq4/z15X6HleqD/SCibMJoHEv6m/kWLf0b0/sjXXXU7CuT+L8uCl6Uezvz+nMeigTLi/KG2au0DNvz/FBt9qila5P6GH8uJCO7s/QjajfPzFxT/niM+oNLK+P2aL8D4wA7A/YAvLR3LVq7/ULGRhaXqOPzRrwCd7J8I/Ak3wTcl5kT++qoWRBs6ovwgsltVCGXE/UpPISEunwz+oDDGnvSm3P9ulOrMf1bI/aaOnHbp1vT+AdJUArvp+v+Mvsu98yrY/Zi9x4zPLoT8OjTIHk7ukv7zq+beWF4E/JD3+j/8qoL+ou5AJ7sHCP5Rvfv1vkrY/OOsq3NkpeD91RcLu8OS8PxXIYVrS17Y/HRSv/fs1pD82IlQh44SoP4jYc273dKo/tEmg2OR+oT8RF1w66ZWgP5G0tA7zXKA/KGu/wf20er9ChjD/u4aUPwyu1MpGJay/7rUkc65Ptj/I1x1h1b2fPyRIQXH6jrC/UetmpHpouj8gBYTrdoF5PwDQLjFfX6C/nbLakdRfsz9w3zVtmiiaP7By0nJ1hnQ/OB1lvqWdmr+RtFxtMe/DPyXUbYKtlcQ/7IQN4IzWvj/KcX59qYiiP+yiHwPgkaG/MPs9JpXFtD+chIGVjCenP/KGc4dl0rQ/+qyEgG4Hor9Usgo6wIiKP2xKdmYfooA/e3vRxCTBs7/eY3UPbz+PP7xJ7kyaH4Y/4OhvfrzuUD/np51pcICnP9TGv9GNRb0/t1E1IqfZkz+eEceAyUivvyA4QhPpbJi/bKuQcBboo7/lixLiWICpP1C6mS8AS8k/7EI2nAuIoL8i4+K6JwWwv8+1KQn3crq/NAQVBf2LoD+Ai7abrfzDP5joVWawCaa/PX9V4aeeuL94V492gOiJv6juK+sGU5o/AoMKOnuLwD+c0nNVvlW/P6YvYzQCo8k/Pb9eA8zxs79iHivhMrC8P1ZzQffAT68/J8RxR790oz94qnwL6iR+v7++oTSmH8A/svhRSqizuz+hY1Q9CtqZPzSrshFzHrM/ydDzsxdzrj9el+jYqiWyP9WmYZFD7bA/1GcqlZjztD+eXh4asNS0PzFon6WtirI/jkMeujtWxz+3qiMeuXi3PzpuxRhCRMA/elqMrNSBsL9xB2QZdTKpP0AjnzIZXqS/Bpons1V1uT+iVzuCxqSsPwuNT3geJsA/80HkuWGgpj8UaTjTBjeCvxBzBuvlj3+/c22unICEqj/n2vN620XQP2zVO0SbbYs/EJjMNdWJ0T/OOgVJt+HCv5yq0Xo1O5i/QBJDSseWsz++bWlwg6ahv7IHvh9o3bQ/qtsgcb43qz+Er2CztrO/PxDtEHrx1MI/Dh+bMb1iyz+8NexwFQ6FPx0PE9jYXa8/xFWcbadDvj9Krd+1yHyqv4D/HYbr8YW/3Tdl6kPQwz+WutJ+cwGgP8wkXS5BToi/mO6hveA9wz8g+LP6T0CAP/BtSp5Bo5K/11mu2O8Csr8mmBwycgGPP6hp5JX3hpC//AJJ8nddhD+YVBlogjp7P+wq3JN2Sro/gHY/120yXb8r1fcEnnm1P2LuiKMLq7Y/PuaaHHoAsT++pneCBvLBP/L5FaDG25Y/ZY14kZoQwT83e7cJ9keoP8Pjg81Bjbo/R4dlKTGrkD+chSIGSgWtvzx+ZZ9yErA/ABQAZQ7+Sj8UEaHDSm6ZP38uwQQHB5M/+Kln3noGk78Hxs7GT8u8PwMBzvMKcZY/qCvuGUyQsj+Ry6qBoci5v7GXgbv6IpI/UVvAl8a3sL8sWQGdkQqVv0C010Y3QcQ/Fr59dRPfnj9VtDwwvqa/PwF/QGPNQ5M/WtRbMzJNqb9dzFu72FG8v1jQ6iyBhYU/DHsBS7o3wb+D4B80NiKrPyK8VGZslcg/UBmtFlskej+8LsgPwRq+P6ylc3zm1rs/5M5t4l2us7/yrVkUMwrCv5YCskY99cI/Xsbrfpuyoz9qLXJkXf28P9n8lfynGLA/kom2YzWfrr+3sv7Y6DitP5ATTkIb+r4/dyQF/Q3xoj93cLOWCWWXP858TWnVIaE/5tH2dlfLrL8IWcAXo2V2P1oQuScqdac/uCC09BI6k7+6qlOdKLrBP3AgtderMo6/SiijYgBpob88kI8zUxehP5F/yWBijb4/zB4X3+semb9IUMCvmt6wv+s9RnP1taQ/pE4Y6G4zsj8MXgDwiv+fv0D/x+Xil2k/6SNcg4qGtj+g0R93dJ1av7oMToA086U/wX0EM8NmqT9cNNyBqpWUv9rgFe7cfcE/axDlek7Os7/wlegIDgtrv7AiYBA8u3+/xJfmQtG3sT++bQFmhtylP1bjC7NzZ6Y/paoTyQstlz/O3F/PRSmRv9afo6r8ObQ/xI80PASBrz+iOc2R/FW2PzgaidFttMK/vFYQnBgZsT+ILMdsjrm2P1X9FaY4Q6c/mnSKM2eOrD/HgAByMFO3P+bxZY66Bs4/AtPERwi0xT/TBxwM+ZyxP13ElQMiPr4/TF5vCpPPib+Au+WHWVK6Pwkfb2BGLLa/Atmvt7IOyT87cge2onzFPwv9iyPKrLs/Xqlq7N0tlD//ZgeoLmajPwx6L2MCVLk/WpwoUzEbwz/wGcHoWi1nP5zH7xX5hJW/9AZ1KrOAuj9MCUBKe6exP0FW+nuZL7K/ZgOOu8h6xj+oNsllto51P3bQienXusY/BDmfH6uYsD/AnlmOn4xWP9YLk56QmqE/5Aj4fi8vvz/Sw1rWMDiZP7AQw1Jecm8/MT5YZeAipT+OsC2aGiCpPz9De1DVz7g/gbxI9ejGur/WmHlqxrGOPxhnvT27upq/2U4ScCWttL8ay6fKvPPIP9qsTsWdlJ4/14BsanJYsD+i8+wiwvDFP8N2y+byNbk/nzGe+svuvT98zzafR+OjP93cz7N187i/jjxgLUqStT/yqzeSfunEPwX/WvB6gMM/w8wzZKS3wj8nhMWKFeTDP6E1dd9Ttr8/2LpWof+qtT+fiH7Otsi4v7++bhTndLI/poyAG2JYxj8eeXuDmafBP67RT0nW5cM/qhYXxTzxvD8uDxjhmDKMPwm7BIMie5k/uDKtaVz8xD94+4wZy2SrP9DOPTDveWE/9sKg7QlEyD8iLKW3Hou0P+uV+r//gcA/0TBRr9YNlj/+tbTKoO+wP76Xpc/Kopo/PBM+9/NVrb/rTXu5frOtPwqG8l7vZ78/IlNguGp1wT9ElPu4LcfCP82eQugqeaI/QNRj40AcxD+ukDMLNgONP9Ru83mbBqE/nF3nR6XflL9iyo561Uy0P+QhTFURk58/Mv7Q14xiyT9Yet5Tl5GwP6DEMsn8ppW/z+qh0btytD8M9UBbnga4P/IPoy6XPq2/fFNnCm/CvT8TMWAC5fm9vz1ZUfe/CbM/hkzwHo0fwL9CXujwxci1P5to5OmKCME/V+kMg/C6tb/cLJvUebu3PwBHXRilM8o/1I7ZiSn1i79uyFDP2S61P2Wj84O9oLI/dHO80t4Ouj+4Fj2VPQGAP3SWNGDom7s/xOjnOdi/zz8MQrRS+NDCPy7l+fYEnqO/QPMXK7Gdqz/FEM4F1Rqxv7+cy0zGwbs/7oAmEDs7xT/Gfd56ciTOP0SuNfHUwcA/63O79vaVwT9iMs8+FjyzP9xKe1SbUsQ/Ha4vuEPgrT+K4RXXixSUP7E0Q6B4BaI/gHytoVPqNz+MlAI4wr28P9uCyYCoPaU/MD6kaDRFfL+IDaTdL6u4PxsYg/QHjre/MG6Hpx4MmD9E+w8RF2avv8CK4iOrfW2/uJ9h/mY1ir98Xr1gqPnAP5iPuPvYz6C/kdTKVFyhuT9dy8Je6K64P+4mLLr4l8G/xJ6UDazegj9ncwKOFaaxv4A6zklA0qg/ItO+ElPzoT9KYGp28vanP/NGz7M9GbO/cyMp95xdvz+bh8YLhU6jPwjS/9NdNok/RmaPi6TCrb+MYQF+7qLAPzDFwkF9wcE/mHAUdeDZvT/zuTnkQxfFPxMVG4pzqra/EgSvE8CUsT9wOLBA7TWYP4RotUvYOZ2/6NY+Q2eSkD9YT6c09uOAvwj5rWHfAME/RsFoH1r2jz9qMGjQyV64PyDV6aDqMZU/3VSeSzDgoT+qz6yrDF/IP11nGfQoz7S/79M2EiVes7+UaGTjOKmXP/xrqQPN6Ya/YY+wOTCzvT9Qpy0PyHeEPwhTbflQVZK/p/6QKPiGvT8A42QxNH4jv6SeTQNjBro/2Nkmh3X7wj8FApVWWT2jPznSsg7WG5s/EOkbdlQ9ar+wS/1HVdq6P/hJpUpR8rC/eLw/ilYDgT/o4poZW3KoP+xWCr/T7po/ZpW6dyUjyT/mR8qoT6awP3gBQDS2QnK/+FrfCM68eL8RVp5xigW4P5kVH3I3zqs/IucZKUHusT/QWznU1qGtP5KXcZYC/Kk/cHJJMtrNcj+TujRNV1mkP5XoV2mPHrS/UO3O57oJYT+WNtgdXOq7P3M3LAL+3KA/gKYVlconZL/MGbHHNC+vP6Ge+PJTGaI/EubMnKfqzj8QP+L5DPqQv+h5Ka7Ngrs/Ts54p4d9pD/IdqFhLaqjvxOz9BP1QLI/YKTY/EmOgL9gllTE/aKlP+CW1FlVLH0/rqfXghlNjT9+UfaZJBq8P7aBf/IDA6+/7PgLW1EntD+4mWchQfK4P9PQtQKuDMI/Kyq+tvOMwD8gMSWiEdmHv1cZcNCfWas/NvMxFbYHwD9ZDMyWLtOpP/lo59ON4pA/ZDwW9bfKxz9qXh3GHsHMPyFm5UcYfrW/jcpNHJdBoj9GAFeJngirP+xTUL5WYsA/UDnz1GdLuD/g2rjhUiyrP3xpWp4tbaS/OOU2nV9ssD+mbkwmUVnBPybH31vqsKe/oEm1qM4itL86Up+rqzCfP1btA9HIY7w/nttc54u5xz/gWJ0xQXy4P0j0CUnZo4W/CH2I8qzUyj8BJAKaL5q/PzhZ8X5kjqO/msvY32PGrD8CPQ8oz+SjP0A421K2oKq/YrTX0b/msD/I5FMkv3+Tv1BemgncNGU/CIxNodAypj/gKGajS7elP6FhUpER9cE/pwpUktg/rj/EwZKqdKWTv1DyQCuLFmQ/FCqitZNHlD9P9VRnvJjDP8Ghh8xVWLO/aJIFhxHovj84/g4wdcOnP9l96i5KU50/lHKWv5AgiD/ihsdKAJmNP87A9tY9E6o/SqUFuQBspD9AN2tqTwVgPzFD6lPwrsA/jPL+EPXWhL8eAhq+iWfCP9DptLwpLZq/cG9VK3/isT+bxjkG59m4v9mvsXLBGL8/8N2dQCDhwT+1comzejGqP8mFx2WM+7S/wLAcxeSqsT81H06cm7i9v/hDp/CKn7M/oBoCTZ1juz/cRd4r2t6bv94aQ2NOErI/SRvudJUXtT8v5819+R+wP+9CRdAUtLI/Byd6XPqPvz8JDKq4FtyaP9uLxo8qaLc/+I8LE7nRij9Ow3kiQybFvzI/qwjIcMQ/Mulutz0prT/UtdsQPC2Wv5J3jhA1TcA/3nSYjy2GsD+rW2SW9U22vzSyZGicKsA/UBcDzeoQn7++p0uN9qm8P7qtEW+LWrE/62rVNn6StL98VIhqi4DHPxj+mhRAeYk/VlkyziUIyL+iCH2SEDTMP53s6q8ma7w/aH7nDFQgtj+OCfuekF29P5AZZGNQHXQ/9rqIDK0qpD9YKQyUvCqDP7Ch+28aBKo/UkDJN03mqT/oz/YjALfBP3roZUyMTaW/aKeq5xN5zT9uCtvI/WSyv8fL7E22+5g/PMO2PNnQg797Kx62+5y+PyLLtVZB5rk/OcEYzQXGvD+gm94LXPqWvzH3IcbMoK4/rD4AAN7K+61oAAAADAAAAAUAAAATTWl4ZWQgRGlzdHJpYnV0aW9uc9AHAADPBwAAdJPcX7Bj8D/wp0Y2qfHTPycxDIc/swDA2KP0dJw19T/C9aZreWoGwJCZOdSuQ8U//KllJcB25j/Kod21/jQAQMqhJKywOgVAOF4K1iBz6r+AwHIjwtrTvx5aOZUxrAZAJzGABcLA/r+E64VMWvTwP+xRO74+sQTAYLwE0iagyT8w3YxYwnjzPzZeOPapQfe/Uril7wTeBUBkO1uAYun2P/hTs3osoQJAWmRhDlZr/r8usllZkBb/v0SLzCzeggRAZDsuGUvwAkASg0jRao8HwOxRxojaT/K/7nwHSLZpBkAEVtYL/ZbnvzReqhjFo/S/WDm0v02Q278EVozIv0UCwNRN/lfBcPA/9SjQxHPr/L9wEkejV9j4P0a27363BPG/tvOY7Y0+A0CsHL4r7PIEwEoMtKe7zvO/iEHcrCQv478oXF89trfTPzy0quHyBfA/kEGgzzBD3r97FKwCDBPyv3A9YZE8KwLAwyCWId9w9L9wZubQLb/IPwAAiPVisOc/g8DG7zsVAsBokSOs62UHwICVp5z+ogVAAit5DOR4B8CUGFF+KOUAQBxaKMM2FPQ/bxIF39T0/r/w0lFPdvPkP4XrvsgAGQLADKzsx67B/T9UuBgO4g39P9ijCDIMc9i/L90cbNZo+r/gepQRNZXxv2gQEJgFe+g/JNuTQLslAUCynV8OdWIEQIhBKuMFhQVA16MFKfydBcAEgaFjkYDgv8zMK0iR/ARAQLZTEKNavz8YL+HKz5rlP1K4tI/BUwNAOImJwXqE178IrMSkniT5P+BNwhebE7y/WDmUFVHw9b8gLTLqiEuwPxBYY+BUh/0/QIvc1YWX0b+sR22JqJfmvzAIKBR4Jfs/gGryd2wuAUAQAosw24/cvyTbIzHHtPA/YLpZtyyvx7/ufPg5b1QEwFK4dNlHWgBAgZUznuK387/GSxmJmRb+v3A9Lm9MB+6/EFgbr5rq9L8AK3tE9Qv1PxxaAlkmr/A/ILBiH2gWAcDn+3bpSEoAwEoMnhyeTva/3CRy8cHx7r97FO4X6CX6vziJJ4tfmPc/xPWW8JRM8D9g5fAdDrrYPzeJ8pHmtgLA1E3m8q/j9j+HFmew5zn9v/CnAEEKjPQ/MN2c9/Jt2j8mBl9QwkABQOTQXhXz1/W/AObQkEPbcb/MoQvaPUDzP3Jou14rtf2/jJcWeT3J9z+ocLXngk/pP/hT48r7If4/CKxkSmMl5z+AwHpibNDBv8CTmNeFXaM//KmQpRUhAcCcxKL22sfyv0jh9D1Y9/O/3CTMIcu2BEAghXvKke7aPxgEaEUAyv0/OIllOpiv779Q4/1rQVjbvwaB1SuykgRAoEObNrXMzj+4cmC1trfXPwDZzrLCH6m/mpkKDGtOAsBg5R7Dt9kFwKjxXtCLrvw/wvUEXnv6+79EtoPZ7JXjP9nO4J65pQTAmG4U6yiFAMBuEn2BHM4DwB1arAoRjQbASgzsGMNEBECQFrncTUPdP0BWTkSiLK0/8tJBez7dA0BoZkqxFZwCQPAoDHQ+jsW/oO28SaxGvr/IIETFrCHhP1CND12RVPG/4CT2ZGIl57+4842bSSraP7jzbfYajtA/lkMviLix+r81Xr8WL5ICwIGV35nn/P6/YOU3xm6vAsAlBsSwJdMGwOF6OSSwagLAfD8p1qHE5r8sh1XmzXEFQHE9MXiEMATA/dS63RQe/L8AXI97zcu/vyCFty6UOu0/wEGgLGCTsT/rUUBr2lv8v9jOfMNEkARAYJEdsBALw7+gRcqWMZ7iP0Jg4uqNyQZAmpmPSkzhBsBWDliGBfwEwAjXo7NQ4fM/gGoabg5yAEAAK8fLW46pP8L1dQtkogXAeD99MxOq4b9cZMu95m/7P+jQ5o/dq/g/SLbLPIFV6r9zaDd5KGr3v1gOPXOUUug/2HiJGKu55j/KoYHSSeYAQBbZmyZRFADAoEV2bsGABkCA7+fYzLGuP2Q7R9UNuvQ/OrQoVZ4o978CK4PtiSkCwLCdh2RH7dq/OrRc30QiAEC4dIPMOg/Sv5Tt1NE1g+U/4KUb8kO+2j8Urse2fBD3v5DCKRIKKe6/EFh5wI25xr/4KLjPmuv3P7TIsKS4L/m/4Pt5skaXwT8gWuynBp34P4TAfZYXNwFAvHT/4IYJ9D8fhaYQRfQBwFyPUDkAfvo/91N5P/Wm/79g5VRR4CP1v3A9evkLZ+y/PgoW4UVZBEB8FEbPAwcEQCgG0bXZnOo/lEPf4+/J6b+BlUPoM8IFwECNt/yj3sE/Klze1mJ7AkBg5RIvZY/wv9j5Ho64ReW/SgxjL7GsBcBg5ZCcswTJv+omAfKf5QVAYOUAzUBDxr80CDxTF3z3P9z5Irlb5f4/UGKyCuztAUCI67nbn5HpP4GVWz5QDAHAILAKQrFT17+c7xUYC/T+PwApXIS4SrK/qJv8iKKp5D8g26WAWsjjP5yZ3YC6t+0/GC/hRScr4L+amXiHxh8BQNBNoudpXdc/SOEqEu6g4r/cJK6TS+vhvwDV+IuXiq+/2KO0KIUa6b+4HucJRX3zP3gUBhSxpNW/TmLVKmeLBkAGgXMvDy7xv3STELUjXAJAMF7yj17O2L/c+bKdcrADQEg3LVrXbOA/eek98K4AB8Dw0FLETA/VP3i+f8nQIOe/eL6ZQMC39z9guqVC/swHQCQGG+tcPvY/JAYv3zxY/T/8qcOen6rzv+KlB89RovG/cD1y37D+0D9wEkj6iogGQICV3WASKv0/XI9knslQ/T9Qjed1KOr3v7TINot1+f8/O9/0Pxq5BMA8tIz7qE7+P9jOzbVZ+fC/MDMD0oWL4b9AChfkkp2iv3w/S2mEtABArBzasSR74r+sHGMSdQcGQPLSbIs63AbARIuZQGxyBsAYBPYQYdHQP/T9T5pvVgVAfBQ2GZBcBkBoZsONbtoAQHWToqU+Y/C/1XjrKOW8BcBQjYo1R54CwIBmZlg2ILc/UI22zSj9A8C8dEt3PFr2vzMzoVsZqQfAXI95ALGqAEAEVmTyNPwHwKRwVZjQMv+/KFyPNAaG2b+MbFeqO/Hlv7gejR9vGui/30/VLxi3/L8wsq3cOsbqP0A3ySDelsm/d74nvrFnA8Dy0kxtsswDQEDfj8j0Ss4/mJnVelLs/D8g2xk83hTUv7TzyV67R+O/wJ+SzL0S8z+Aaoi5vYAHQGDlIMObX/+/KlxfWiHaAUAssmUgLrrzP/yphNeiGwJAsHLMf2Rk4T+YQ49XTV75PyYxxUr3UwFAQIu8l4rQzD9aZKiKEswAwCiHFkoxCtC/jZcCt+rqBcDQItK38x8DQH0/VWwH5fO/y6HZkql/B8CIQc46EQAFQEA10uFCJfw/GAS2FFyc5D+4Hu44iFoEQHe+whgRsQfAMQgwQdbiBcAAKWw74VnZP1CN9S0AgPS/qPH6412i7L8Sg1B2FaoHwJCXZvBHv9k/qvGhCGQxAEAEVodbXxwHQMChdZEmO8S/LbK9b5U3+7956c4SRGwHwBbZEDJzbgZAMN0ENnfX47+AjRdn952gv1CNj1hh0/w/IFj5D0uo1j+iRSDPJU4AwJ8ajTuPQfm/hOsDA5y+8j9YjxJRqYDsPwBGNnQTgpU/QmBPrNmT/b+QbA/XJRfSPwiszECZYgXAzKGHEuMc8z+EwKB5364GQOAk3ritatS/UOEatoHl2D+IFnWkuFbrv90kfB9dbwbAACt3mkfq5r++n/fb5rsHwNRNtI3wRAJArBwK31zRBECwxmt2YLHDP0A1JInhIfK/jGwL2aRHBkCQwtp63bEEQCyyQYkRRuS/jGz5C3il+L8GgYsbkOoEQItsHYjCyvG/5dD6FJpAA8DMzPAlvkHuv/ypTUUCova/3CQaIZfl7b/Ayjt8234FwGQ7XXDLxfg/vHRT6HSYB0CARRb0e8O6P6fGeXhCxfC/IIWbaCD29D9wPS8d2g8FQFBiTHK9Cfo/oJmB/hSK3b/g+f5lKULNv3jpwK1LiPs/8NLpDAJa6L8A8Kc/L6SOv5huaLWAO/Q/QImRbB7Hxz9I4USNIEwFwJhuJgCy2fo/ILCO8JE86z/4flb4cwjmv6BuEqWjqcA/ZDt7fq5L+j+wcgij0hPwP2hm6t2mmQRAEoOZY9ZNAECE6/HXiOb5P0A1VqhF+eI/AFRjL2dnnz/ASYyqZGC5P94kemHVIQVAAHST7PdkZL8sXJv9dQzyPx6FpOhrqgNACKyAQ9dP6z91kyFTHOUHwGQQMrHrq/0/wvU56yCeBkBUuPaG1eXrv5QY6z6lWQPAiEESDnzK/D8k26UP9VfyP3NoCbJyR/u/TAwi4XbN6L8UriPK0WDnPzDd/PIPHuw/nu/qCEFRBEBMDEBnxDfxP8CfGrM/ZPw/bLwgnSBlA0AAAEQWH+3qP7x06+MX+fa/oBzq3nWuxL9AYlBzXsCnv3AS2yLBdN0/zMxuMUym/b9U47IisIMCwMh2gGvdQQHA8NK92bOi7D+R7ahLxrL2v5TtrIN4x/8/CKzMytY99b+AakIYILz7PzhexiEJqvE/WA6m8cAzBEB9P2NNpHT2v6AaV6Mwz+K/uklQ3Gh9BMCuR8V+n1EFwOD5FuKT+N8/2KMhxMJyB0AUrtVzQY74P1yPysHJYPo/gGpIZiwO6L9svEZ1QeL8P+TQziVZYvG/EoOCq0+oB0Ag25GGtmDuvz4K02GY2gdAiBYubvwkB0C0yP821/0BQOD5Hh2hSt2/zKGJw6S157+YblYZGQ3/P/YofXevRgFAGARZHqyBBMCQwgGE9wnoP0A1yk1SZvk/uB7TyqaZ+L+8dFim3OADQKSbmvCZDv8/zKEJPkFx/D/TTZrp+KoDwMh2ait+guY/WA6dC30N7L+IFsaOn4sFQICXjqBu+bO/WDlBc9BjBUCgxEA9QFDAP5ZDG92pxAfAsp39wHXsB0ApXNko8N0EwP7UOc9KBAdASgwWm8z3AUC4n8JMKVHQv/B8pf+VHPY/ILDO0gFb5r+kRRaTvpznP8l2pBkUPQbAWA52Zgs1B0Cq8VrqHyDzvzq0utjFSPG/WA5dUVzh5z9kO+XL9RQGQJzE5+TJaQVAMDMbOIW98z9SuN6VEEQGQOxR3PJNGQNAKIdadWoB7z9IDApJqlXTv5qZvENsPwJAkO2UPC938j/eJOiy8dgCQHCR3Xd6QNA/QIuwuXaY4L8IgRE1XNLrP8D1KD+XctC/CtdZaZ6rAcDVeGsbELwCwC/d5uKW0ATAwHRDT73K3r+Q7RSf/UzZPzDdooVLcQJADAJV0YGfBsAQg0LPSKr6P3i+T6trv+O/+n7FH/rUB8DsUcQkdasCwJBsBwkm49U/EFh4GxC/A8BItiFBjWj/PwDSTY5WLYo/ZDvD+E6ZBcA0XkqRfXjkv57vbIHRoQdA/tRHIlm0BcDYeM3I4hn1P4C+HxDSZKK/dGjXeAj4/j/IdtoRA9EAQHjp7uBoyARAPN+bIR5/9r80M49HUvQAwIhBEmrb//M/BoH/AW0pBEBPYuA4qtTzv4CVreDtA/I//tSwo1C08r/gpUuGSVbPv8732Yb/awRAJAZzMQ+/9L8MAt9jLF3zvyyH0FVcDQBAhOuhLgnd9D+QwmUp1kbUv8zMHVLaBABA4CSGOivjtb+UGNQlCHr0Pzi0Is/4VfU/3k97htZ0/79o53+049ngP+j7HYvLpAFA8NIlTMG727/4U3XYWkL3PyyHuDT0UQJA0CCQBrvB1D/AdAf4KF/7P/h+Pvd08fE/lO181JrP6T+6SXhOocMDwFk51nXNQvS/EViz+39W/r9kZnrLZi7iPygxWiYL6wNAAH1/NtdLrL/wp26STvjZP2Q7k5yL/fs/wKElQRCZuD/An/xxwP/2P6AaT0fVu86/1E0YOyK7A0DQ91vrM0DcvwjXk2QFTfY/DAJ3ht4X4L9U4xH7en8BwEA13vGMMMQ/UGIA56/k1L8oBu3RVD34PyCFlE6MsAJA3iTjgSeHAEDAyt1n8xfjP4SVK3XPTeM/DAIwwAhxAsDiepClD5cHQES2By0LHes/CNffN55757+4SVTTIpr1P0AK1zSearQ/hessD/gLA8CgxFj9KPfXv2C6zcHAmum/TGLsN2ec7T9oEEiF8jbqP9RNruoB8+w/zMxFS4c4B0CUGLxmRC7pvylcc0lyFPq/sHIChUEP+z90aDL+59QCQLjzAcogKPI/oO+vq77u0j+UQxckB4jxP1yPJG81oPy/c2hRtWK8BsDAyhCl20cFQFYO++HYPQDAsHLRgtawAcDjpVoVm+kHwAD+tB1q1LS/MN1k/esw1b8AK8fBbu7mP7CferzZVse/uB4bqEX8+D8dWgvsaNgBwGzniyzOawDAyCDQRZ/y6b+Al25hPDfDv/h+eDaWN/Y/AACsPKwz7D/qJvjl9G0EQFCNz5Lk7uK/CKwoCDWR8r9kO+uepUjnv/7U4rN8ugZAsHLsSQwz+r9WDlvduHcGwDDdnO1mBtg/JAatCEXT8L9qvDVfZU4BwGy8d6DD0gFAZGbGSdLC4b/4fvrOkJnkv9h4wXg/DO8/8HyHUb4i0b+g718DbybqP/YoVlYCiwBAaJGEmjRJAcDIdpI7HjT0P39q33ogXAXAwJ/sUjh2+D/w/QSF50Lav5yZjxXeSP8/kGyLFyKi5j9wPSo1QwgDQLByRRCanwVA1E20rsS58T9SuJaPjUIGwCCFRXfCSgFAgZXGOoYzAMDsUSKHAM36P23nTDJ5RAfAE4PwBJyu/r8YBLZc62/bP/T9ABykvug/Zmbk0cS1A8CE6/f4KwX2P57vB5YS9wPAeenjFPrqAMBQja86MHbSv1g5tBho2+e/vHS72ln2/L8739enqgQCwDAzb9e3f+a/IDEIkW+mzT/IofHUBeP7PwDVWCCIrt8/8tKeni+cA0AgsNo/MCn/P0a22nEIZANAXrpHNHg/+b8kBhGAlZXsP3xqsCO9FuG/cJNYq7qr7b+sHMWfhukEwCyynTGm+OM/1qMoQzusBUAj24/QBT7/v/LSKaqDSwNAexR2FR8P+r99P1uCSV8EwES24wIX5vU/nu+k17NCAsCwnf/z7sjdP6Aah48lWeE/ObSptXccB8AQgzYZJnz1P8D3c3+a3ra/2HhdPsW+5T8pXPq/we4AwMQgSNTMp/K/4E8P+U8AB0AgBvGwzTvbvziJkQS73PK/oO382XRmt7/wp4vlDVQAwHnpHmi7Zvu/WDmdTGL4A0DgoxCgm5W9vzAIvDO0tt4/EFghfClh5T+UGACvB+b3P8yhf43p//O/3PnCRrjf8r84iVZB8d0CQIxsIqrCcwFAsHJv5IW/AcCJQTBK9Xb7vzDd4EdT6vi/wHJI1VIbsD9CYOGTO872v/Cn2MREFPc/H4UJHII0B8BwErELDAbzP1xkh5uza/M/8KclJ2orAMDy0lR8bg0CwOj7Sds/j9U/wPWovj1Qrb+F67MXpNrxv3howY8Iydm/cOm2yzhCwj94k9C6RobRP+xR+FRMzwZAVOP54KiY+r/sUXT9mJrgP3oU/oQitvS/CKxae5HW/L8xCA5ZWlj6v6AcKqFQO8c/1E2K22Lh9T8K17uq4zLxv+B6TAThPuS/iBZ5KdTv+T9Y45VxoobbPwisUB5V2u8/RGDh6O918T9A3YRSqma1PwAv3XSIvpq/GASuTQ/43L/KoZJEcpoBQML1wWg6uADAoUUyvhSo9L/sUSfOe3sEQP7UJio7MAZAgBRetgN2yz+F6zRLbIkDwOBP3YndMN4/IbDYRgEDBcCcxALk8RDxP1pkA/mZtPm/xkt8xlmqAUAcWozkqabwPzDdHO6aCOm/tJ3DgX1F7j+g78+Cb9nfv6abZtoBjgJAyHawN0zKAUAk29m3dqgCQND37Z/0IPA/+FNvUTdI8L+ama9qcNX7vx5aWdUBQQVAnxrb31Io/L/a+SQq0sn3v8T1NuW5l/E/tPOrxOZ6+D/l0LrHtvL5v4A/JblgHOI/2s6ZuGwcBUAbL/PnZHH9vyQGdRL97+i/8/2uGYw+/b8Ug/mSYkAHQBbZSG5HmADAwHb+Erkzxb8CK4UJX8YCwES2+2w0Eu0/8NLTFHpH9T8AALBKcEHkP2Q76fkokATA5tBy2PSvAEAg2+Xj2iT1P5du0rC9E/W/4CQCte9X9j+IQbyqRenkvxgE2plLPvA/ZDuZESRB8L9aZMUszJgDQJjCJUIsTNw/QAoTlUDU8T9IDLruNhXdP3w/MdixteS/MQg6HXeIBsCkcJMMrof/v4Trc2Gwovs/cD12gcMB/L8AAKYXekz+v+AmYVO0u94/8tIDa0Vx8r8Y2b4C6T/tv8zMiJSv0+K/wHQjXgl5/T9MDPwPlmLzP+gmfRLI9Oe/iBbjW4sX+j/YeLnohRrxP9jOYYncZPI/CKznevxiAUAyMzUdYAn1v2Dl3Z3EZAHATmKq04wX8b8MAsPDELD2PzQzTzuKdfO/yXZfP+86BMAMAlnjIlf3P4DAiryrp9I/OF426c82+j9AtPDIFPXfvxxaljxcygTAGC97mi76/T+ocPF4cGLuPxBY21WOEAbABoEvq2dy9b9WDoUatXMEwPClmwp4O8M/wHSPGdMq6r/0/fLQ18D0P9v5ZjML5Pi/KN3EUuEJ3z9IDObeyqDtv05inGulvPe/0PfBv8ow+z/sUd8DVfEDQP7UXhFHpQLATAykbKzh+D9yaOlJtHcDwPypd2mPxQTA46X49pF2AcAmBgf7NXoBQKjxGizf5eA/8NLlwytV0D8A1dgZUpzCv/h+spG+Iuk/YOUaLohKAEBoO5fpz6nfPwB/uqLpBdk/BFbVBNGkAMAY2SY3wp/Uv9Aity+gkfA/6iaeIaZyA0BvEvUak4cEwJhuVH+5swbAuB7s30MGBMBGtlal34QBQBKDm9kEmgfAUI25Q7RqBMBEi0Sslnf1v4cWjYkby/+/FtlyzMAz9r92vjGEM2wBwIBoURpjIrs/lEPH18oK77/E9ZzgQPD4P/Yoloy0NwHAmG4Y23Js+L+Pwr7dGxkGwCCw9tAa3/C/Gi+EOawqA8CuR8n40mjzv8ggBOXk8+c/308xh2DDAcDgT2WkEm/6P9Ai3Zf9E/4/Ittx7kP79L+ZmYkcNBX9v7BygKB0n+s/yEv3Ay1o3z9aZBhW3owCwEA1NNnb7fs//KnZQlaf+j+gxADa0xrvP0A1wvERO+y/UONJyiPw5L+wcrWjmHkCwKwci69N7wRA+H5yW0wu7b8w3Vqtxdv9P+XQPtbQ+v+/j8J5N1CqBMAgsEoIXxHlv/LSxVOJUgVAxksVtNq097+yneBdFJMAwM3MZi2g3AHAaJE7eIAz8L9gvp9cMQvJP3w/Jal1lf4/gD9VDIvG7T9I4d5IYAkBwLCdX3Y6fOi/vEnYzerl8D/UTUu0mr4FQOgmeYAz6eq/Ftlf9e5dAcAQgd1aqUzRP+xRKQuxNQPA2M7PEe0W7T8cL3lUUsUGQKibxMU33u4/gLgeRRjzpT9MNwnytPvqv5hunsQmUuI/+n6jNZdZAcAdWuhi+KMBwICVwxgqYp2/w/UT075eB8CiRfBEkvkCwA4t/iTR5AXAwMr13Qt/8T+wyCam+YrKvzVewznWzQfA4CSmTBHyyz93vlEq7x33v4A9SlUDYLi/8tLW786dAEAQgd2pPcHcP3wUYyn8eQNAXGTVIcSA/D8gBuEDcGLVPxKD1Fme6PW/mG7a/SPx67+Ml9zyVp78P8/3YPHMDgPA8Kcq8mKOAcBiEEyWwn4BwDRe2q7Zd+o/eL4blSO/5b9I4SofWzHXvwwCV6Avw+A/0E1ulWcm779okRaRkIoCQJzEtpPSvvu/2M4hjH2j9b9s5+WFJYL8vxgvqU4XDO2/NDPMJ66tB0BKDGs5lWoDwBBYnVwQO/O/EIPYX1mI6j8rh6CRzh79vyCw6GvT3P4/KLDClNPY6T8AABa7YcX8v0w3VUbV0eq/XDmk9SI67D/Ioa34X7fgvwAoMczEyoA/uknzw3CaBkAAAMLUo0IDQLTIDtKMK/i/qHANv3OC7T8wCMAVtlH3P3iTyJ/Zy+w/qHAnj21/8j/x0oM9NnX5v0jhQAgyQgXAxCBwzn8Z9L/FIEeMeFgHwNB25kCVf9w/aJG5wbMGBcBQjR0lrbX4v4DAajCJ+tW/gGR7jHqRoT/4flobS1T0P2Dl0OtMoeE/tMgU+F3s/b8gsMwz6jz9Pz4KVeXRkwZAqMazOWFmAEBjEGwClp/yv+gm5QM9H/w/JNvv8vFYB0AisPjJhnYCQEA19lQgmABAiEFWQU/oAUDKoYOE3Sb2vyCF/1nK1OI/EoOXAXaWA8AoMZwsp17gvzq0UmudW/e/iUEg/ROW+b8wM4u8OQjnPzQzjyQiIv6/wHSTZ8Mkzb/QItrHU7cFQFg5dIDSJfE/sHKOLiRF+L+R7aoLXIT9vzVecJC2IAfAy6HRAWEwBcBkO798uywEwCCw2pDkVvw/XI86wQ/Y/b+ynStzqGT9v4Tr2HnIVwBAi2y8HYMnB8Bs593hmlb+PwrXLM4hBANADi3NE+vzAEDjpa5nDkcDwPLS/HOfNAHAOrSp40F+B0CgGomGdY3yPzeJbaUfKgHAcBKLrta85L8bL3mFaY3+v0A1XE/eLfo/MDNDKeRY0r9YuDoPi37jP5RDv8gR5u+/1Hi/GhGs+b9w5ze3H8HhP+58550Pcvi/2/nRQuDTAsCwchR8+hLgPz0KSiAcwgbAQDVezEpSub9uEptYvs0AwClc0T5nhPy/NDNlXPo4/j+g71cpYxXDPzq0vlX1fPe/sp3H9oTNBcB0k4TEdqT9PxwvXZNlg/O/CIFZ85Xz+j/azidf3IcBQMqhNRYVpQZAgGqsc8DI/j+081UKk43lv4lB/B9P9ATAaLxsUA+j4b8mMQI0ccDwv2i6yQfBBtc/BFaf+tI/B8DEILDEqw4BQBKD+Az9x/W/MDPdo1Np9z8K13/QXEgEQN4koTQvHQRA0CKxm86g8j9SuA6htYPxv2Q7T+ElzfE/AiugU3qCBcBwPYYoUHUGQMDK/QosR/6/AKKl+mO7sT9MN4HMceT8v9z5X2cqCwVAKIe2+HRq7T8aLzdcKQH6vzAIvEejHcU/OImRZEGS0L99PwnkPFL4v4Av3aTjTpo/ne9BjsnK9L8bL8mHI0D6v8BJdBfb5tu/wMr93zJ497+sHIwV2nUAwGjnWzcTbdO/jGz2+HmCAMAqXAK5oDgEQDzfj9cMZP0/oO/P/wXz3D8oMVgj11v4PzMzM4rmN/y/BoE856VeAUDgJHKC9/TrPwCLbLVlSIG/GC91jQar178shxjbaCkHQCgxUJnkhuQ/+ChAoCN86z9Ei3gYe4IDQHNoj902DQbAjGzt04oTAkBMDDRxj4v+P5VDhYh5W/q/OIlzBPst+D9zaLtUC/YFwBCD/Fc54+0/aGYGYk1k/j+hRU62MBn2vz4K5wzxq/C/2M6fAmtj5r+gGhf8TRT5Pz81wHWZJQPAaJHpl/3L7b+Qwq300j38P3ASKZ4jvPw/cD1uejYf5r+iRf2hhU0DwMD14IuV/+a/wHQf1VUx6D+QbC1NqLfyPx6FUNOgzAPA8KfmUchw9z+wcnnDQCIEwC/d9ZnSOAfAvHQjjJgP7r+wcol+YxICQBwvbmokAwFAmJmitZxIB0C286lUdkMHQFTjY3dJjQXAWDn6i/udAUD4U9b67+oGwJDCGBLl2ADAwvXbjqWSBcCIQaBNh5viv0JgARxKPvS/qHCZqIdE5z+A6Q4ISnHfvwB3PrJfG6c/8KeZvHQQB8CcxOkZ4gAEQCDbyUj999K/oBqbDh0j9D/Wo7Bz1g/2v0Rgq7DA+vo/Pgr7SYhQ/b8RWB/YsDf+vyGw+bPtbwXAIAaBKtSZ1j/b+UGdqQYGwAiB3VPsxfY/gD8N2cjb5T+F6yNxCuT9v2hmT/8FHABA4E9jpcuH+T+d75cAvTb3v8h2LlqyRuC/uPNxKHAq5j/C9Xyb6EsEwODOt4CFgLg/1HjRP6l/47/0/VosbIH6P2Dl8LVLc9c/RIvS1bFC+r9Ai2xh7KvNvxgECpu7c/U/Nl7Mn67AAEB56RjvO7z1v4TA3tPUhvQ/4Hru4qfb8b8pXM9HGQb4vzZeTMKGkPq/OrSagZ4uBUDo+1XLY/zoP6Nws/mIVvS/gMC+eONU7D90k1iJtwoEQCiH7tA3fuI/0CLFfH4L8r/4fpygojzzP+F6cWSGpQPA/Kk5RgUT87883wepK2Trv9ejuF6QkQTA6Cb1Lih16D9jEPjWajHyvwRW6uPZNuW/ACvn+4OvvD8yCB12aVkBQESLWNcjeAVAYI23pNQzzT9g5fj1yxTqv1y6FTK4NuM/2s7HHFS5BkD0/SDBhp7oP8DKC/+16gJAokXQuKvJ/b9s56kzj4cHQBKDLMj88gZArPESJdZV5j9cjxX+nTADQDII7Dg0yQRA5/vMQjocBsCwR9mpGRfrv/YofCQexwJAAFoEW5Ofsj/Xo6WutP4CwKwc11Wn4gdALIdQOE2h878xCC9rnjMGwN9PjQPLJwbA1nhnO8z2B0CjcK05vfD0v3A9OjAi5ADAKDGhN+2MA0CkcEQLZMQAwLAc0hOMvdE/iBaxD+vf6z8gsAKoM9Xlv5DCiyrCmf0/I9va3a8lAcBkO0E0VdgDQEg33fKujvA/QDWesmym1r+Avt+JO7qzv8Cf+jhUv7y/RIuZj7WdAMAoXKVgHaL/P2TlRGk1je4/MDNj7qbo0L/gekzAlYj3P9ijBFHqOvs/HC9/jWz8/D/o+z0Zozfqv2TlWOOBuec/CKzAVQ/i7z+cxHxp/W3iv2y8SNeMv/o/YOXZUo3VBEDAdKlZ+uTxP3ASC7fpeey/GASCD1nA57/oJoUP+l3nv0SLFtBxqfu/NDOeftthBkDMzFbJGm3xv8DKZ/xZu/G/aGYW+p2I37/y0mbdkfwGwJVDI9dakPG/zMwx+7o2A0DQIuNsXELpv+B6DBhGKNy/kO1GujJB9T+UGEzop+buv2u8sFXJLfS/+n6mBsdABMBU471KQIDwPy/dg1MezAHArkc9L5MJ9L9cZGOUnBkEQHBosX+kl8Q/rBxSmkox+7/wpyWDSkMAwMCf2scbwtO/nMQXe1SOBUBzaF9E1yoFwHA98nKEHd2/mG5NmtE7AcD4U/5ISlQGQFiPwnwsvNi/oJu0v4P9zb9OYsi3mpcBwPp++G5ZtQNAgGocjPzWBUCAahK5hvkFQCCwbDLt3fM/tMh4Ozuj+78Y2fIdNajzP3STBqH43Pm/mO8zFY5b4D9kZjJVUV/iP3NoZblqhfu/QDWe1CYdy7+AMzMIXcyRP7pJiX/FkgHAQmDD2w1b8r9zaJWqk4v2vyyHXDPMrfG/AH+OTjwF6j+MbMli10T0PxbZTMnzCQLA4Pker2Le0T9CYHUPcGH4v+Clj82u+Pk/8FEoFTnB2r8AqnEaOd2Rv2q8vxuzZwLAfBRm5zez/z94vuu167njP1C4ft5AOsY/4CRuK/VN6j+c71t+r1r/P1C4Nl1KaNq/INv9N+YQ4r+uR0ETKF0AwBCur9v9vNK/aDsPDDAH1j/gevRyX7/GP8DK5yIZovY/OIlh1y0L5L+AO1/4NsSVv7geS13ohf8/gEEg8v65tT9I4WUrhigEwEA1OsHIjf8/0CLDbM92+T8GgetNVYv/v/T9ArdxvfK/sPFace5h0j94vtWv/7kFQABc7+ZJgbY/YA5tijAZyj/XowIAG2AFwHA9hb2KlQVAwMpzfKy3AkCMbEpCdfkCQHnpGskd7vC/BFb26SD5B8C280+RZyEHQItsj54POgXAYLqJRZ/l4z8MAl3GilT/v7TICfoMzwNAeemWP1DfAsCgmwTy+wzBPwrXL80MXPC/9P3yhd9ABEDAdJscDqP+P2DlIIrd/Mu/GC8hNIfS8z9ANfCBkrb2v9D3oVnouPY/oPFy/Zcjwr9I4fI8kELyv3Jo1zMc4wPAGy9HXtkM/7+gGsKSFFgCwPh+kjcK6eE/qvEmkHn9BUDAyqfSIq74P5zvVRWboPQ/IC9h1LLf6D8AAEB/Cg7jv0w3HrVT2gDAMzPznduDA8Bs5zf8d5wEwIhBSsDCxPs/qvFyOi5l8r85tM/1twwEwNej5PglC/u/0KHlURf81r+284wta/0FwMh27stpqf6/IIXPYEWU8z8MAnUyQmT5v0wMiLm5WvA/gZUfmGhvB8DgTxB6G+8GQHWTpqFS8QbAPAp3TL+W9T8UriJ15iEGQERgveGBQeu/ILBCVH2Hy7+cxIKB3Xr2P57vzPaN7gHAAAJrgByYqz+cxOiZ//L7P6rxeKbdoQTAw/UCsl5RB8AoXLtrjDDgP2DlCB1J+9i/oMRwUXRozD/fT2ENb4X+vzDd6PWKP/g/oBrHK2/J6j/w0m2BuIrBv1YOdR/XcP6/UI2PvP6F6r843x83JfzvvxbZJa0RkAdAACu/J8s54b/VeNeQDZYHwKzxsi1tNe4/tMiLtl3vAsDC9fQ0UhYBQMQgbisnrvy/sHKEwz3p/T/geojwEmrvv7x0k4jotOy/rkeLfmykBEAAK0XVGpL6P2QQKj9c+ABARGD1P1KZ6r/o+yW7ar3iP9D5jgvkUsC/sMj2eGPH0L8731dJhJX8v8Cf2mzIHdW/Elgn/U+7879Ei3QsDDz8v3WTCvbwCP6/tvOKgiZvAcDo++w1qxUHQDzfGwhRogRA4NA67RgN0z90aIKNZh8GQJzvE+EJC+K/0Mwg/FDA67+fGuuvucj2v8DKlYvp++0/yHYxVkYhAkB46S3v6tsGQMihbVZj4eO/XGSoMzQcAUAohx6JIVDtv4BqOvY2r/Q/tMiozuLf9r9QjY+BfiL7v/DSOVMSbeO/iEGhGQJQBkAgsF1POhQGQADXk0b0S8a/kMKN1ZZW5b8isAKXDSUFQPdTs2Z7Yvy/GNnWaPv59z+iRfLLihv4v6xHB7hQzPk/f2o2VgMjAsCQwhtx+Wz4P/7UYLHpuwHAFK7rAWhY+j9qvNURxI4AwAisPBFfuuq/6Pvz6Lol/z/wp1Qv5FrxP0AMYg6kv8w/FIMi6gDj/z/Adv43YpOkv9R4tdtt7Pa/IrAiZpiGAkCgGi5Nh2gBQMQg3dy8fwBAMggSa2EZ+7/O9/nl9REEQPB8lzUgSOQ/PN8qc/vjAUDqJmhmCKwEQFK4rL9fkwBABFaW7Ggs/j843//kZRLhP0A1WswLZfa/X7qBQUcw8r9kO5Ey7BT5v8h2TGP58fq/7FF2RBqNAUBo58PzRIjtv9V4D27STQbAlENrGWew7r9ovOwUQzPiv3gUdnmbAOI/sHLJHpHKBUAzMy3rc30CwMDKYSYAi7G/RIvo8Gql67/o+zXnNmMAQJCX7lCq1cU/rBzqaib8/b8j288QFID4v5QYTCmfbvY/IIU3Ol/X5D+iRVq1C7MBQABACp3mE3A/QLbDRRIOyD8AqiEnSdvPv+gmBTAs4/A/LIc5vO1cB0C0nTd6AT/5P3STIht2GwDAvEmcy0X86T9svG6NnDr3P4tsnCMLFQPAKDE3ZekoAkDNzMIhcLX7vyAv3ZCRBL+/4CRGdgPPw7/gesCzEbPiPyAIzLOU/8C/AKjGBGk+hj+4HhFF0/7wP+gm0ci9atG/mJkL5YlD8j/Yo+4aGKP5PwRWVPFrS/s/sHKI0bO7/b/UTT7Q3Yn8P5huVC6UGfg/PN+TZ2AF87+HFm02MwD2v3ASqKa5XQVAZBBkZJbYBUAYL6mTX9H1P/B8N0v8A/U/IAahvFYm07+0nbMCQC/5P7Byd+1ayQXAwMqBREYv7L+YxLwi1k7tPwaBgdsVUve/VA41qDLv7L8W2cj3oUcFwDi08A8Kz/s/4E9hSVF77z8ApttWPxOlP6jGuvzWkgPA6Pvp+xqV0z8mBi3CyNv3vwAAmrf5RP4/zvd5KEFO9b+6SSD2bhcFQDzfwrQukwNAuHQLfhJ83j94vlcwl7z+P0A1GlI10Pe/bLx2Nve9AkBsvLIVHQ8HQHi+k0ddJwNAuMiyU52N7z8A1TJFQvX/PzEIP+HVMAPAWDky/0e0/j+Q7cRO/Mbcv0Dfr8wfjr8/2M4n2BDV7L/4Uz/VF2LpPwiBAV8BSPE/HFpsvb1s5D+ZmcfHF5H5v8P1WJFjDQXAIDHIqyjmsz9s53+HMdb6v6fGY5SCy/W/pHCJ5HYaBMCPwi5cDkcGwKibsrt8vf8/KVxdRa/T/78cWoIBDGv5v0JgLky3hQfAkMJFdRjT4L+Nl1xLQDUFwLpJVRiPIwDA3Pli9Mse6D90k6CyaJ/xPzVeRYaXAwPAc2iT4crs+79QjeNrfYT+P6Aa3QFvkPY/ukkTQZfyBUAYBPpOlRzjP4lBDiFUtv+/HVqicD6e/r8K1zk71kT/v4TrPR9BTvI/yqGJnFjg9L9AYI3uzMXRv0jhDjE5ceW/iEFI+yf96j8YBL69G1/0vxKDyMquogBAd76ZTBT88r+oxnc9UlYDwEw3k2r79vU/YOXwNFRSyj8AKyuWIQ/nP+xRXpljXvQ/YI+qwQEg0D9I4W2jtFwDQPCnfGCKL/A/3iRWNkmkA0Cwcljt6gX9v4Dn+xhZHbq/AAD+icUz+L+0yHTO2q31P/hTa8KdOtE/RDXqrgaj6T/EIMhpn/nxv2y8EjifYQdA4Pl+WdGK2b/wfLNl8I7hP6BwvX+2BMs/oEHAi1DDyj8W2Q8j1YUDQBCunzOrsN0/hetoS279AcBOYtN9neEEwEa2p1p/mALAsHIGtwKZ+z8EVubQ8nDrPyCwCjIjatQ/yCDMsHQz5T9ACIzlDO6yvzIIQwihGQBAE4Pirnu6+L+iRQoAKdT6v2C61Rlad+m/dJPjqEI/BkBQjTfJiJjdv8D1yIBpd9W/2M7Fwxi39T91k5C4oevxv6AasY7OBPg/ukm8IOU+8b+gxOCwwIzCP5RDWCIV0QdAYOU6V6+WAUDQdmbTsrDbP/h+Wgp7MNm/CKyQj7Ax87883yFBJNMAQIhBHCFE6+m/tvNJ3gwb8L8j2xfZsA/4v3C+D6oP3sm/I9vN8He4BsBoZtK6RG0BQMggUlGAUvg/dr7vy2vj/78gBtkZDznfPwDVjruKnPI/VOOPsiXzB0CEwH2ISTACQKRF6umBhOc/zcyPjYDyBsBOYgmvWL0AQPgojGbBM/0/2/mvU00EB8DkpRXiPk0DQBsvOj0DowfAH4XfYjgYBcDwp8xwfcUBQGDlv7PYSwJAcBJY/FmoBUDy0vPjSzMBQGC6PR2t9ANAANXIClfh9D+QwlDRqzECQCcxF1jqswPAACvFslLg8j98FNnedt4EQM73tlpIeARAWDlejSGB8r9g5ROxHV4CwESLFfXbLABAKVzAkXMOB8AMAqNul5L2v9V4oxMxw/q/MgjZtIR3BkCcxIJWNfTyvwAruTcjDPk/wB4lM1Cj2j9IDNJw3hzWP6wcSUNc9ALAbLw2I7Jv/T98FIobn6zov/LSr2eGZgJA4CS4adEr9z+Ml8O6FEsFQJhDQ1v3+/Y/kMKbmwm8+j+gGklTkRz9PwRWSKVcPwPA8KdPxavDA0D4fu6Zipn/P/ZTY8YJdfS/gGjhXx8C3D+gRU4GUMT5Py/dES8xbgTAMN3UgfpI2L+ZmX9SieX5v4TAzMAkwQJAqMYuCAOUAkDEIH9YWocBwAjXc8W3UPk/JNsHiL4QA0AQg+y8B0ngPxau8SkkUAdA+n6theEDAcAghRVIDAn9P8uh2ooD8AfA2M4JQoXD+b9ANfEJ7i8GwICVHxkH8/M/4HpkRX8+8T+km1iW8BfwP4A/ZeRyrO8/BFZ0xVaoBcDWeMzbpTsCQGDjtRJbS8Y/i2z+xbvMAsCAPzVLT6e9P6jx0kZdY+i/gZXhcxWH9b8GgSmVrIEGwCGwz1+oVgbAfOlSW+eH6T9lO0WuOUDzv/YoYuHIKQfA+FOgRws8AsCsHHja94cEQKDE3FlyRPk/nJl5SwQG5j/0/TSgJasAwAaBKuY/bANAzKFRQp8c5T8wCIRwhSnVP4jr0dj9ntq/Vg4FbwzTA8Dz/VL4cGv8v1TjzWXl6vo/okVWRN/I/r8EVrDs+9b9Pzq0dj9WX/2/i2xILnqCA8Ckm4j7Ql/hv3e+s1CXIPS/2M6nwDYb7j9ANY6QUIjvv7By5amOawJAZGaub+U+4T9okW1bCE7vv2DlW/oE3QfAUriyV0oRAEAQLcYKN3r+PylcKwUaz/m/tMhqQy8P9j+8SSbo6Yj1PyKw3IzS//e/YDl0h9FJ1D8+Cp0Ajs8CQAB9P86YVZQ/TDeJnoCl6L/IdtSc5Uv5v+DOh/sYFds/d76/Wgl9+r/Yo+FkZwgGQFCN4XA4Efw/6SbESRZgBsAY2YJvw2Ljv0wMwqE9Hfo/+FOvERVw4z/YeMkdWs7Wv53v37/SevC/5KWfGLt367/IS2fzmgHfv3jpKvY6Ifc/cD0rGP9tAEBACgNkePfyP9V4HoVyAwDAOrQEytaq+r+q8eI7ZsIBQMB0dzYLrOA/x0vTU+HZAsBANVpMbIXuv0CNh40CFsW/ILBK6YXN3b8A1djrwGLKv8P1eKlOZgTAAADwxpa01b/AyiayRMAAwJzEpyvXXQbAwMqpB5PL9D8grkcXlua5v+Sll25Vr+8/cD3aJXFs/79EixlBqscHQPgowKLvXOm/6ibdd7LYBMD8qduPGj3yP8h2djw7q+a/Ftk+3Hxr8L8pXLTaiaADwADASSy6F0Q/4KVjij6i4L9MNxfFlAf+PwiBVVWE2fI/CNdNbsXC8D+IQYg44SL2P7ByqORzSci/nMRhJF3nAcBYj1LBpH7lP4cWJePTTvO/2KPUsaN07j93vqMuLI7zv5QYgPo/kPi/QIlhcj1Wu7+0yFAYodn+v+XQ9q2bhfm/8FPz0aTyx78yCPHwdQYCQAArB6IaPMg/sPEKkNca1D+gGiPs5Rz/v873laLKn/+/fD8VJxCj9z+Aavw9YJbOv2Dlk1p/+wZAwHQftwHP7D+ynVFpZ3D7v3jpu/363wFAi2w1ZTvk+r/sfKdpyI70v0DfR6ZBSd+/IFp8q5YY3D+S7cH18XUDwDheLm0/r+m/zKE5zia367/wp5AvC74HQICoxtC1EJw/Di1K3VWB+r8+CkayEOkCwOBP5bC9zO4/zMyY37r2/79AYAWLO/C7P5huxOKViv2/QGApPFOW7L/n+9+PA8L/v9D34zBIz+E/ILB2Hlsz6L8CK2eadKMGwHASEJ4qPgBA2/nT9iNFBMDb+RrhN/UFwP7UOiamFPG/+Cjo58ta5L8oMXh2NVbvP/p+AkINfADALrLfx3LdB0BWDvGI/U78vypcdX8k2vi/qvGQNp/qA8CYmXmM4z/vvxgEBrygl/M/6Pt72VNqB0DQIru1Cw7hv7AeHSNmIN4/AABQVE3++L+ZmX+NcITwv65HDOVb/AJA9ii+K9XZB8B0kzYV95r5P4BqEEe6EPg/wMoRkxSj77+oxut1dmf2P/YoIwiX0wHAVOMqyHxEAEDwKIwn0N3IvzhejId7T/8/rkeWncC5B0BMNwBGJIAFQIjraYLtONM/yXZ3lIdjA8DgoeXxH3LPP1CNE2vd3vk/ILASSASy5b8cLzJukAUBQM/3kz2oAQTAQDXMwApxB0BwvhcihQLYvyCyvRJ8X84/gDm0S+2mkr/goUXbA6KwvyBarC7eA9K/KofyakBA9r+288MOK1n7v1YO4WpkJP2/+CjGmINL/D+BlVCprTICwDvfmY+8TAfAAAA/ckkFAkBQuEqGWC38P+jQ6gOL9vE/pHDBHb2O+7+Qlz6HOM/mP0C2E20HgL4/qPEgacu19z9g5bjYA0TmvyDbKd7avu6/QN8/9SbQ1z+QwrHg7EDlP8hLCUwyaPE/YhBOYmdkAMAoMQjF7NPkP+SlztJiKAZArkcL33+5AUAwM09Sji3pP5HtAhqhkvW/NDPPqZhb+z+wnS1sU230P6jxiiCOqOO/qJvK1+an+z/C9evUEQwAwKJFNZ87wALAIAZZ5s2O0j/RIrO94i4AwMQgaTme9gRAEoNGj0jpAcB/alsRXNQFwIAULl3cIsy/g8BGESqc8L98FJbgehX7P6RwGQPfU+K/CNfnR0I8/z8wCBTx0Z7uv1DjLYbUZNa/4Hr6dPkg+b8AgdVmML+mvx6F3qnO2QPAokWAi7EaAcDl0G83g3MHwITAflQ3xvU/OInep6fgBkC0yBRWVNn7vzAzu53u+92/6PtB1QIk1z+8dKqJ6WIAwMB0N6Y7zvI/K4fndsAWAMCBlfEsdwL7v/B81z6UqNQ/7FFoML6QBsBwvtc4XGbYP8uhbFcprAbAHVq/6PafAcBg5dcbKukCQHwU7oSn2O+/eL4EVjHkBEBcZDGID+sGQL6fEdGeVALALrKxqmnNBUCAP6X4MNz/P0jh4irNaQXAuMhiglp2/z84tFQG1iLkP/7U2otbYfW/wHTnF8Tw8j9SuI4cICjwvwmsxI3azPi/sBxi6tI71r+VQ80tEqL3v7x0UEkjHAXA9ihPX+bvAEBQYtygXs/oP39qnzxMvgfAJAbz5B44BkAEVjTZPtD2P8DKVawxBfm/MN26henUBkBEi8iGEtf3P0jhBGZeKfM/aryu9CkT/L8xCL7IzPwAwMh2dmUHuus/XrqIObx4AEBcZOXa6Gb1PxAt4hAVgPs/QLYjsMOEwL/4U5t/1CXkvwB7lFkIbau/iUG0oVRSBMC0yPAP48EEwCuHZk4KlwbAwEmcg5dX2D+QlwpkVj/mP0SLFDQPvQRAVA51LR9h4b/0/bcsY8cGwMzM4I84D/C/2M7v5Kyq7j8uskWGIgr3v1CNZYlPj/e/ukm4b3azB0BvEgXAxBMEwHi+gSnh2PA/yXaEYAYfBcCEwNFxZ1wCQN9Pix7WHgPAkMLjFCCU/D8nMdpEGPEDwKBDO/Nns88/MF5qW3H12b/ufH1EdiIDQNr57OXALPW/sHJSptWG9j8wXqozB47ev8T1QmSuIPI/3PkiL4Q67z8AE4P8sRGHv+kmN6N8IQbAfBSw2QrD+D9guH7YeU/WP2RmFnGide2/N4kh+xp1BcC3HoH8O1X1vzheyjHY++U/TDcFjz0xBUAEVphy28YAQIDrcQMf8+C/hesstBHRBsCA7Rw2tYDMvxCDcBB1aN6/DgJ9Okb6B0C0yKZ+tCj+vziJpwKe4v6/MDF4SwCz2T/qJkhTjiYEQMDKi0cej/k/cmhHilCq9b8EKztzWk3zP4GVC9iLlfe/MLJbbrKv+T8OAmUi1OwFQKw+AADeyvutaAAAAA0AAAAFAAAAE01peGVkIERpc3RyaWJ1dGlvbnPQBwAAzwcAAJiK5zdkj9U/rp0fEmv5AMDjGmr1oAj5v5YaJuJk9/G/GBQRZI+R67/YT0a1VSztv9iwdGyK19s/9UnUxFjR+b+kaTB7Ov3xP9DtmjszWuo/oA0+KUvt5T+ol0C/vzriP3j4kQtQcO2/IGxdGOR/xL84YP1z07gFwGBuYCW1zM+/MO/WEqIF+r+gxujOIfXcP1BpSHTEZPU/EF1jqiKPwj9wYT+6oyHpPygWF5ACZ/e/rkevyb8b9L/Mkqi5erQAwNxbCMpYpu6/wn6q9HVg9L/Jg6dOVmUBwNgfcXFVEPU/8Te9vCE9879g2p2a1KnEPzi5sm79k+6/sEyz3G7aAMBwKwqCK3nTP2OIul3Llv6/PeeJLjoB+7+qwm9Tncv5vwl4RZbTcvm/8LAo/jnQ9D/eU88KFkD0v7a3EPzvO/m/K/SAWkrDAMAjzYsk7+bwvxikq4wmU+M/gJElLPIb5r9Iwbzs8j/rv4Cmz/8FEvW/NIex1wxp5T8Q+ezfKsncvyCyajCctu2/9DszXfcF7L+EQmZf6rTzv964c5Ebnfm/WLkbMCQA7b/YFGnVIcnZv3Rl4qfBv+o/B3OYXllV879IT18puRLdv5gmwwW3Zua/JBGuPT/k67/8+vo9J8Pvv+CAUHcPSMw/rjK30/IL878A1vlGGB6pv7je8MbPzfs/ALoplgMJsT+MJP18e+n/vyC1pavlJ9W/qTNnGBhQ+L8AAmiqqwOIP3jMv7aguNg/sMce/CU4/r9T78LFYBn1v9sSuH0c3gHAyDIueZr29b8Uoh2l3G3qv/748Jf3QgLA5M3B5ysK8T+MCJECleLqv2GXUrmE/QTAMH4WnWZy+79CXRtTo43zvwjljJhtH/8/AKNs3IzSlL/YrMMN7vnhv1wyVglzGOE/ADbZdxm96b++W/UOoAoBwOQzGT0CQe2/2lGnc7s3BcBYwbARpgbqv5CDF3qdkOq/MHp44Oeu1L8gB3crvrXav0D/Lx/Wlca/rIQ7FlMN77/qpjRivyH+v8jzBv9evfC/VLRts03hAsCw/TAJ3aH2P2yI40zIluU/VKt1RbEC8D/TNHnAFKQDwLbC4YW61Pm/MsgBuERm879YSS1K+U7ov7jmip4hnfo//CllpeH8+7/sPmU1oHADwCOiFG4dI/q/5HtsKtdOAsDEsndMouf1vxDNLFaEaeS/4NrHNhA52z/YikBZJYT3v0z5BB/Xeuy/yG9NBF1n27+hPmAha7L4v0CpZ+Ov/++/D0+HN/NPA8AcVsMiMn4AwMi0UZ7F2d0/3MwX9V8uBMA48e7/VlXuv0DHm6GOh8y/kZy0Dj6M+79QY1BNOrDYv0GVQagIh/O/rJo/1r5F779wov/ZY8XwP6jas+qxIeC/zbhfuydh+b86Gw5V63L0v0AptkmWUv6/5MT/Aw6y67/BgPB/Vzn9v2zej33+ruU/zFtRj7qm/L+kDTFBHY37vwDHP+/Kg9e/LA7eYFWv+b+gPC/EzuOwP0Y+5PDyJAHA3JqW7Nli+L8Mo+r1bmPgP7/HOAH0l/a/rm8lf/mX9L9EooOGUXcAwKtb0hPOZf6/AIzxMjwf0T/Anmjj2Z3Uv9gqtTc02gTAa6eZMlHX8L/cnjveIZH4v1NHAwaLqvG/UOXA3uDV3D8gPpkQrLLNvyCik4MPNvU/SB7TcNec4z/gTQuEkUTovx67uGeldPK/Y3Wx+a5AAcAAUbRcBfeQv4C2F/LCwLg/cHQO+Cce3T/oGrssd/T4v9huuF4GSPG/ZAUrrilG4b/4acs7UW7jPygFQuoOt+6/EkHixCvM8r9g30tXxBXxP+DvGHfvK/4/awmA/sBE8L+edatProX2v5y355SIS/Y/CEZDMZ8pAEAwj3Ddb3n0v7zqgx3ddek/gI4PJN/hnb/B94H+p2vwv2CULNJPmN2/1E6o9IAV5j+qyDE23aj7v8/picIPhPq/2jjl8mwb/L9frpBH5a30v5xQSJdk6QLA0DIm5rZ74r+ZZ+j184/+v6p61hMgsfe/ApQM14+58r+AHsbaa6fbv4B/TqzDAdW/gN6U6M2fyT+57sOECKX+v8CpsgIULr6/1lu4OBpGAkC8HnG/QB/1P8jgrOiJ6dc/YiTSHvri9L9go6rTq9zGv6DnjbfNhce/QPN7fBxz0b8cLk8kifvuv6wW1NEU4eO/eh3518HaA8D0TIzMA8Xrvxz/19ic2uy/nL/G9K4L6b+iaewY/QHzv3kS4Suxofq/etXBKpcrBcBYa7CK1LfmP5OlFsEEnfy/OE3mhDOy179A+477fx3ev5NbvSxoF/i/MsxwLTOn9r/oyQ+JWrX1P+SmHEu1x+e/dFlYoXoI5r/4sfvthUjmvzywdFNRwv6/+GOUE3Xg/r8/6VZDNm/6v0p7XOtUDfa/ONB82Zs68T+QIU+O0fT1P1HY78ZRCgLAgC+GPlk7/T8CcYYp3c/zv2gd/bl72Ok/KI+PxA4u3r/JdnZDsV3+vzDR6FKcMdm/AFZSV1sxoT/IzN9uD+D2v8hZCv5o3Nc/ALpUsSTEtL9i5BYxb2ICwCScrPdUQ/U/YOf6KrHg3j8gTOLW/+ziv4MQu0wLAvi/qfS760y8AsAom7mipzfwP66THCRqnfG/kMUbx58L4D/XR7gogPryv5I75gfdvfy/UD58/HhJ178AxtivZfHiP+fMbn1Pcf+/z5yGuKb2AsAAzDL95rquP5BtADkGsPy/IMpMJxnuyr+cOHaBwBnpvwR8js99WO2/KH3eAeVj478wxAdU5oPhP2zF1hobZem/wNLMIe1brb+g8N0hdd3Av89orTIE2ALADbwCdVPE+798aWRJz3T9v1DeVFAmhMu/If4im61q878AHUoxYm/Uv4go2z9UKuw/7Vu1EUos+r9AfkRFYSy4v7qv93Di6gDAnFFlPtQp8D/IRAcQyGvav+jPeEFPld6/0PxJkM/J7z/Yk9eZfnTzP5T+iQIFHfM/5h5Z+tbD97+qskWJfmD3vzTQChY7Ce6/es/ey/1u+L+QSba4tEDkvxw8cJ7Kmfg/6CLxIIFB8z8Y7GVZLm3iv/Sj2P89JOu/KDh9cRVu57+kPsW6JvP3v1RKYptkiQbAAp+W8JFZ9r9Q+dseaqrWP+Ds2ggK39+/UK4E4cDs7D8AVXCcnW+rv3pIWHq8pQLASKArTqPU9D+d7GpLCFj/vygCHauoINQ/5sxCN/4k979osnPPurb4v9xeIEpor/W/IIjGFmGD0L+/caAhly31v4iZJNIJ/dm/G+wrKkV7/79QhBQ4WsjDPxazWa7cP/2/+Ka52wdaBcBg7o/z0x7Mv9Beqn/Veta/9N+K4DyJ6D8QBsTNEjr3PwBTXU+hb4C/CKG6dKfh5D9AicJGwHjfP4GpdmuPlgHAY28+F0YrAsBqI3ZD48v1v7Brv/Zifuo/pPaN3sZQ4T8IsgVEbRbxv18G/VqSegLAoKb7ovQh0L+gkzadUcnqvxjLFBN5SNU/fdfFnuvm/b+w2GeTpT7DvzRnMSoALes/3q6zRqth9r/gtwYNxAPtv2YHWeGG2vO/OKSurmNI5z894fzmNcf6v/SIaQAPzuo/KGGvz/j+/z8k9+vSyCT0PwhZrTqox+I/WG9xXoiJ4z/6eeOhkLfxv4hUMm3jbQXA4OCR288HAMBITSPHoFAEwAAaT/yL+NQ/SFhBROhz4r/g8gRLsYfkv+lm12xBdP6/lAnA4UdIA8AgB9tJFIeyP6ByzW4Ke+U/+AxikfB227/AByySzjK9vzBY/aurv9m/IHdNb3he2L/O800kd9/3v2DwV2F7hc+/cJ8VHs1fwT/d+dEM0a/9v4R+J0kg/v2/+NZAIaJX2j/Au5MiF4bTv+BbzogEUsc/Uu72K6DT+7+uegHNNaQCwAANvFZZlsg/EETUjgC14L8HwF0Sxnv3v3ABPwFie9Q/rraVKU86+79E9prnp6b4vzTh7PPKG/m/xVJ/pEAgAMB/DyO9h9v9v+AcKT6K7M4/RZTFjFos8b8gwx8pzT/Vv8iEqg0pK+U/AGjkoqplwb+iu6eZTvQDwHyiHMTeqvk/ukPg45GQAMDg8pCuvzbdv+A0cmlEIbk/oMshMSZN4r8AowmSZUHUP+hBDsx3Xem/YDLyqnz84T/kTpMTPmTrv4CDod5hOem/kLD3NhaMyL9Ex2MblTDvP9g/UJqfTeS/L+c/NTtj+788YXzeDR/3P5WOGrtGsPK/SVXaktq/AcBIT3W8IY7nv8Atcyy4aui/nq8VaD6pBcCfSf4tAa4CwBhqrL/qCAPAZbjQSe6C/7+8jvCXGavvP93CaGDPSQDAjFM30TIn/b/It3sSdtriPzwv1Bh5u/+/0C+AeMMN2z+Zc45c68IGwLBKLBtKv+W/8CaFITL24L9aqOEXqz36v8CM/NOXKrS/WMLFLB5N+D+wP0KwxjvSPyA70wqmLe+/UPQVEVehAMDQjWUXRQnzv0DfpD5lSc+/AHpTe60U17/pLbmmtKD4v3zp/cdIMPO/UMQ+fYa/6T8whzMMK/v2v6AfZHUXe9+/CpXQdaiVBMAgurarA7fNP8iKMKIWTO0/6L6R6A6l5L+gE1MrYoDKPwCLy7x0pKI/DnJd1mue878QIOLPnRfcv1okgjYvgPi/wF09d7mSt79cSUeu9qDrPyg5AzEdHfI/YDZtdznT179QjAkiQZjlvxCtY5crh/W/GFsFUFeL4b8Q1zpcoAPZP6LDT4iqEQXA4HvXkf1VyL+Uf26Ts779P4RIV+6tgP2/QEOy63hYu78AihQvvBe0P6bB1OwrePa/utgaEyCbAcDAhm7Dca/iv5R66pQTpew/WI01pvWR4j9orSEoeRjuPwFRgcxjbPG/gJHh48nzzz9ecEO4v/Dyv6T06t2XqPU/MFMqKZ2Jxz8UKPXddo3ov1AOxX9vqdA/XBBY2f897b9m+wT2XBjyvzh1YkIrf+s/SKzvNMaE7T8h3Iq4k9P/vxAfHgtFE/G/GFrxv2F09z8MNbZAzYn1vxBU2kIWZQBAdpd0hI6sBMAYRFh7SRTwv2DlOsML+94/UFch+wtV4b8QVqfZkJvgP/Aqm1J0790/KNuOM0hA7T+ujnlnsx39v1Dq+cq8LuK/VG+WV+he4L8snRgL3Hj/vxjhMOUl1+W/PJ5P6W+H5r9XvmMn/HYCwKIyjo7HL/+/LLSf2wdd8b9ORSCydRP+v9oVB5qx0PS/AAACglshNz8weSsqtwP0v+rn70lpm/S/aAYsMln06L9gpRFjhB3ZP+AKksQRb+G/cKAK1uKxBMC+hnwi57Hwv/LIzB2DVQHA4srGAqeo/b8wn05aD9/Wv931Hwy3HgbAzEEEkAt64b9QHaFB8m7ePxi0hoU0Q/S/mDAMRL9cAcD8gzDEYjbgP3PZiNCEtPu/+Hh0CjNw6D/ov24LnE3YP1A1cJIfz9i/1Cuz2LeS77/0BXE09Hjrv8h2881uO9w/2DJ3FWwX57+ZcNKJy2D4v4jZ8FuaOuc/KGqN8+Fl4j+Il7UuqLnSPzTibxfgkQPAoIpmxS0Quj8ApVP3Idr9vwVf+F/f3QXA+oy1GHZM/L8gFvFai4HiPwCjtvhP9ty/GJlf0nR06L9AtL32GljCv+HkzrT8vQPAw9cliPth9L/otANGEyzWv0CshCyWR7K/IFui8rQt37+gj7y+Q9jrv1T+jdolNALAYLoa43OlwD8czgpaJdrkv4utmqXDYP2/nCiI1jes8z+Y4DkMen/kP4RKAkjpLvC/lMRz+3jQ8r8+NnqDoun0v/IQkcNv4PS/yNVdTUYm+b/WwlSW2lP3vwr2OpwoRAHAzfTheHN2+r8AQBb/HARyv0BxNaqvNrq/aLYYXVhZ17/8un9mhuX2v9iG285zTuq/qJaAyg614T9gB1Vj+nLDvzOGH3OLgfu/ED/xlJSe6L+rT5Pt5REAwJxxXpxoz++/Vl/PT+tY979UX7GcjFvwP4CJ8vghQqG/wP02LMWopj8g3uCwE1PIP6P1U1f0bfG/QAeVK0azxr+44wlv4ivov0BODKo1b+W/HQlsK05++b+Ync9+U4fZv4LqgdFus/S/b45FVoYJ/L9gu+9ya5XZvxDq6Odyk9q/4CyelT1NsD/wM8DcVPrlv8CSV+MDiNW/AvRPi/3r8r8AFkcEPH2Nv6pa8MDYVPC/AKgYvYKkab8ASN6QjOKuP7jUlkgFQtk/jObVgAYs7L8LxRkFcOv1vyREhTVZRPW/NCuRvlYV6D+yONrb6Pj0v4ZfEEaSwPi/XuNX7cpuAcAj4ZKSPaH/v8h6609DHuG/a/5yrRvJAMCAwDyMODDEP1RXSWPjwOK/gKws89LVnD8gbxzpsg7TP3yxu2Ttzeq/Cva9d89H978oYld2Me3zP8BinRUKZsW/pIIte4kA/b+AZsN8L2fTv6ArKr/hKMq/ICg978VTyj/gSKT8bg7gv8g7W8mrEO+//jD898dCAMBgPdiVAbfbvyhEV0/UVeK/mz4fFcRKAcCoUjDwudjjv6Bo3ci3hO2/YKUvvUx9xb9IB2vWZDDqv/Hv+6iCFvu/7JXvPPRA4L8Y6KwG6WnkP9g35/oo2tA/AMNB0j/xwT8Y/z0xk3XyvxBFe4mUiPA/9Ctu3gCE/L9iWFW0MXwDwFAtjxeLX9S/UNwHMU5Y3L+Qb6DdLaHmPyjfyaeaHec/ZH6dDn7I6z+YStdsv4Xsv9IpHNrxPQTAcIc+eGh73b/Ey91a4oPqvyZqEHjr5wHANDkPu1g18r8g6cYiM1nEPz1Ra5galwXAyp9Ht+ou/r/A8I0Ow6yzv+L6YU4GL/K/EsacZ75SAsAA5/i39vzGP4B7fvQDegTAyKnho7y157+75FNCpE/1v4GGmCKPHPO/HIxrxCY1578UIZXy9l/8v+CiWrcw98e/xlZfR2+g978wmLfqomfqvyAqYSQAx+C/YISxofHk3b+wRW5koNjtv5imnfKo4eS/yaCeqRBiAMC0tvUdsarmv/j5GwL47fo/xpDPS2P8+L/YkXa9wfzlP2phWcpKavq/qsbeDkK29785T07hOT4CwJ3SHvFsqPO/dJWprmhvBMCLH6MPIMb/v27uyvqpZwDAjGsjf+Vx878AIBDiZehlP9hJGqPj1dK/ED1Wev0P2b/gaUfPm3/Ov0Yjw65NM/i/JhrYZ9rZ+r9APCPZLCLkv7fG6bsEIATAQKLWP7nh2b+A0DGM/VXLv0h06+RsHPu/nx/CLHB9AcCjdUms/BMCwFLIYSWl1Pi/cNseKLqd4b/YITHUZvTrv96NOE9jTf2/QAkBdOfjwz/Ys4THkNjoP1Delag8fMM/4IMR6F4r9L8YkexP6n7RvwiX13cR/+i/cI5xYtciAcA7Ki0/a7n9vwGq3X7iSvm/IBbZdtfVxL/A5gT3/YqpPzgo96u+G+8/Rb4550Ro/L+gPODc1unUP7C004LzEdI/AD4DjV7Amj+1F2htzqP1v8wO6MkC3fI/5AoZeik1+b8UJJf4a9/7vwRt4gzl1Py/ACv834O1vb98HAFHLT37v4CLuEjjb+4/QMwUbLUzvL/Q5o/i9wPRv9CP2f9L18g/mHOizTvhAECifekfgtn1v6C0xX4Ke9i/AA/Jd6XWnT+A7fuEDJ/mvxgqJ26rX+c/ALs4ADth4T9APBg7PvXMvwzwfjXPFeu/SGX3Qeju4z/4o7pD0OHTP8wvKMcATu2/yAgjLaua9z/wykLU8WjFP7rdbmsuRwLAaLU6X2fHAMBwnaKGVfLWv4ArK0fK/ea/GanibJAR+r9IMXWVANLgv1CvOe1GEeG/0LqUpHsuAcCN0eJGUcoBwJTtEuln/fM/gIks4/rQ1j/Yy6gZr9jpv5RW6wdZkPe/kAW1PXcO5D+4XHLC7S/sv1BGbt1tJO6/yKZRWNOd7b+4TbJap8DePx4C/TCeBvi/wGEWt75XqD/AJC5BjZyiv4CYb5jj3ae/yD8Dsa+H8r+U3kbnNKMEwHiQ4Q9tL+M/xPAI7Z7n7z9mFyytQZr3v2CuiRD9WtK/NaxdsNJ19r+IutegzCsBwEhFo7ihkfA/gpt1GWAUAcCAOiHGg7LAvzCsEfZkAtm/SFgfOBYM8j9npmLpbYcAwHyyRH+pUe4/dOxnEcs2AUAURIhH2470PzBzvcOQnNy/ABg/RYgo17/kUDn25ZTkP5TW8Tqdb+a/UKczYPyl77+403pfT1nqv/b2ISZxJ/S/CO/kkl4C9r8AyHVMLr7Mv9bLLgqhywPA7CLwbKFD9r/dwSLTLSH4v4i0AizNywTAcL6NXP4o9j/8semjtcTxP2Q/OeNKHQPA0K3oMtOi4D82OBZ/KTYEwAMzSS+7g/6/sKkdtP5n0L8m42gNLKgDwNhuqT3E0/e/eHKOpyYkA8BGKzk/Tkb5v4Ce09mlY7q/xDnw9lZ05r+p8WgPgtQBwDw0OeYpMvC/oMPk0Au09j8AIL8q7NaEvxhiI+zZtvO/uAkNJSul8b854zLiDnD2v3TcrTVWveq/6P2f4bx8BcCq0UMO3xT8v0TZNIvhTPG/EG/rP/TU0L/Ci3uCoM76v58bf1T+d/i/9HFE0LNa7L+cQqQ32DLmP6oz9ubtggDA0DrutpXf1j+wc1WJ1cPVv1BdHyYnxuO/QMlocGWUxj9A+R34M/3oP/MnKSkb1vi/sMAhdC9q8T8KjTOC0Uvwv+jtRjHE+eS/lDSPQoCT8r8wAumjOwrDPy+bTRv4VPm/kO0mZW4C3L+LfqC7kPH7v5jpMwbrINS/QF8urDpw7D8wEwVlMu32P1QBv5eMO/Y/AP++eR2eqz8wYQUnS2vMv+aCVJ8QLQfAUNEYy55l2b9AKKkhgVv3PwCzZg4DsqQ/ImfQr9hw/r+OLIixIDkDwKBXKbPUMwDArjx/KiMd979V+ueRyLnxv4DJZFuWmcq/uHuQuJcxAMDADJenxn/tP6gAKeuN5tO/rBGvQB9m8z8eUPsUPF0DQKj8dnkiv+y/0D5aGkqj67/w7/4pwI/vP8gIlpzr6/a/uhei1Fgu/L8w8m1UcR3qP8YweEkoYPq/oF+OQZQdzj/AZgReOpm/vwCSb0awH7y/XDNdj6D1/L/4UmhtBODzP1BwAGaWCuW/kPdfXGB/7r9cEssl4osCwHz9u3sWLPa/8iR3lBS8/L+voDbvL2Lwv1AQxF3YcO6/kHvGnoWk5b+YT/xf6lzrv+qhQyTVNAHAEFBQ+H8/8b/QqZ5wxXPtv5yoRlyTWPy/T5UPQR4O/r8AIh93L+OzP9vDpJh+WgbA+H2F9mgP/78kgbsjXSrlv41lEAX8H/K//tnYHGN2AcA4unWL3k34v9gcVxqfEdw/QNYUjUuk1r+wNluxkennP24Sfi8ZUvG/qB1STeYR8D8giX2j1unRP2Rb68ZcagHAcCLiHBVo1z94RDUMLcfsvyxl5uQdkuc/lPW9A+jD7T9kLVmN7/nsP1myGZR8J/K/QB0fpOsD7j8slb8SZXH5PwBlZr7bfuO/wB1OumVW+L/sHKXXHYPwvx7aYEJ2x/+/aHIuKCye7L+Ib9jJkZb5vzLZb3lITPS/2n19e6qbAMBA1EcK7RjYP9gLsyDp1+e/zpwF7lDRAsCgWsD570LUv2AIYmaGTd2/bCJpur5R9L9TsTnyVID+v8oJSNZVk/W/QERoyYle3D+wy3HVvHvSv6Dr8ESLEvO/bvrHKPjM8L+BtETeyCjwv9AD2diX0O2/RESqeyEu8j9wE+DtyJjzv7iHkE2CuNa/ugApuJKZ8L9Ihept4DXSv+3mhwQQP/i/oFTJk/HKtT+4laICDtbhv5IsNrrAWPS/dIGaFJmu4z9ceGTMBXvzv0RrWinjQ+W/EJ3s0qog87+8Aup1sosBwJBedV1H0OQ/qGWM8bo58r+kzDkPeLD0P7SXtbHrIwFArorJxg6BAUD+1akcHhn5vyyG9Pf+3++/lLJx1153/z+gudceyA2zPwArHI24b6+/mzw/AlUN8r90IK/k+3j1v6DEDqaYIOW/MBD4XBGf07/A+tFAQwXfvwCXszI7dec/hLjLcr+K/b+ELB8LcojyPwCg0+4ru/a/Ij0uP4G99L9oF9yiGi79v3DI9Bdo9de/OtEJFFyX+L+T0d9LmmH/v9UpnU88VgTA3KPmxRJC+T/IiXR9R2LkvxkUQypY+/S/9Sm32WYlAMB4YRUr5vHmP/hy0jSBydU/UDJDR4636b8ACdrC0rqjvyDcag3LHMm//LmTShK/97+QAGmSIY78P1u2MfbiiwDAIHSp0HKs4L/wlVZtwZveP/hBLbYOzOM/yKcKEiHN9r+Y/NIOU9jmv2hfsGmPwNC/2asRjpKW/b8gvvFa7fvzv3iivfw/qOe/aELZFzK05r/N/XiwJjv2v9zQqm+ri/q/nOVPPh+X/j+IdVY/Mt/xP+iMsaf+FPY/LMAnX7xK9b+QUrbDO6ziP5qImJmxGfi/R8O8xf34+b8QUlWSJ83SP0B9c6yBGLW/pwwrg25MBMC6p+9CgA7wv3JNYdi36/6/iP+mU6L75D9A9pcdyGrCP4C55ey9pt6/gP5mlhlNpL9YDtQGkgzjP3i8US/UZus/wEZD+EbVoD8AuRmMkBaRP0hatGYNDeS/9Gp9SuLR/L+gGnLGk7vvv1A7ixJMJdq/MHKnAQu/2L+g2Fq+A2Xgv7D0HPzDEQbAChKdI8RZ87/Idq1TNBDmv8A9mxjMYr+/AIGl/1f32r+4yJYykC3hv+gvdHuPP+G/8MjOXG9/878g9pKV3+Dbv+jU/CxXMvG/tGA804pMAMCwcG+a/MABQMe0tSlv6ADAKOu6cc2X9T8Kb9eXsL4CwLgwEeNI0fA/+B9mYU3a9j/z0tMPWMT1vzgn8oBAo9+/qKirZo0H5L8cof8H9pnkv2bo1I+Ncfe/6C2cdkQr479cyInyZ98DwISFB9tOH/M/NBpq7eXq+z9Ma23cVxv1v7AP1wmKL/S/S+NxQO619L8N9WcmzUT+vwAh/12UmpY/um2iGnRZ8r8cg2M6/+3hP6C+RJZuo+C/2IAYz7TQ5T9QwE3Gjc3MP1il+zRYDuK/4nyThAFiA8AIgyhsCbDuv8DJcnunkro/iA+Gl4/b+T9YGsU3aZvcP07QJ0JacADA5EC2JK+C+r/QfQgwl3bev0RqeRpsmOO/UKmkjt/K4b+w1C481a3yP5Y0pKry5/i/4DrMG9yG7r+YmjRKl0vRPygCRMk2UAHAQKf6VbAx9r/DVyGtuhv2vzAu8CdNrt0/jPJw/Fm0A8CQ9U0ruQX5P0CfnEspxKq/eSMJYR9VAMC0JI0cY7zovxQmNSgtIeE/sKU5Wmbl5b+Wv6khy9vxv0Du8D6X4ra/sJNHySz3zb/QFr6pgInSP2ATzSs2oe+/FnPMD6VE8r/4XDs9+bgAwHDE/MYwxtq/pPUXdTSg9b+mO/4dxXoAQJhm7/n8gee/0693/VGYAsC4aMKPz+T/v3RwbFnXHeK/YPU4KBmu4b+4o2+Xs576v+Sj1CQG6/y/ADkNA6LWkz9qoT+w6On7vyvXmXsMcvi/8Cm4CGYY0D9xH+TEzr/wv6hML3Lihts/LhovPTeS9L8VcQSpxuz4v+D4aYW7Sty/8Md1P7bU7D9GvGUORmgEwFjlSd2odvC/WCrQXB9m1r8YfG5N03L2P/ZUU1+Qtvq/ACFBFVD8kr/iQsEefP4CwAZ3jgIyQfW/dEbShpr557/vTze83OH6v2ikmdmZjf2/NMcknc5u7L/QY9DxUIfrv7bon+juvPu//C8m5Wh75L+uuASE+/L1v7/I54Io+vG/BGLF4Wy1+D9gS1pctnfjv65gkpkTOv+/eIdI7Jbd7r9gT5XBMTLNP0S//UP9f+i/8P4ub8i43r92SBXpEU33v75JizHDrvu/uGMBZ02g7j+mMDU2gWX1v0QOe5jUIP+/LIWAsSR99b+kk5hD8B/2v9pWmBj7LPi/rWUWMu6n978knqHCYbwAwEE9ImsgMALAWAn2iLla5j8Ta6Dzmi75v0A9M6ppzMW/cFCatfML6T9o8Yr3pObov8iwxN5pofa/ZwjCZGR8+7/gD7n/Vqe2P7xUR3egVOu/AJSSWDku1j8kr0ueQdnrP1C28yp1fee/gAAyPw3psb/cQR/WWQX1v0AK248Be/E/AHjbHI06mb8m9aE2qNj3v4ChPA4h+a2/MHDCJmxi87/wrhrL4Z7LP1B6KQsYPdK/aOBvJi1l6D/wmZfbwPbRv0dPgiOl2gLAzVNM+lvqA8AcL7brvb/xv27lsWNf4/C/mMHtdm2o+j9V+QtxqMv0v8j57j50p/E/gDP32woIoz+AksecyS2ZPzCuNHFLiOC/M+eESL6k/L/Uq/LoYqjtPyC0kzwhmbC/IJnj0/Rj0j9wwTOm+aTov7icDqBEhwPAcM867g2H2j+QsDE2eZrAv/DOL21U8fS/mIzN4P2R5j+AaHMFsYXcvwuEZcyfEwTAVN9TuECBAcBkTg9v3Orjv/KoSvdCT/a/YHS59lsS0z/cprAk4QbyvwQUJK8d8P6/+C3BXhk797/wMLTMs17VvwgDf2cXC+i/QD9UNjMd7b8AniG5eyTTv0Rtx8K9S/I/KLfFdfQf+r+yuA0Wwcf2v1AkRas6tAJAQJsrPB/38D86ZgSui5f1vyp3NFynpPS/QPrBWPL0sr9UpLrP7MrovwQH057+Lvo/ioqMUBYr/7+MU8cbxCL8PwDw9QJFuIi/qF4uJyhT1j9Iek3ysUTpv+jLwYNtANo/aHwGaYJE57+aLtqegVTyv6IN3PchbP2/kPsQkOgsAMAAAywRulC5v9BEhtEv69W/cNvMpXCb2j/MW3lGdT7jv0gYEt476uG/ZJbn6Yg86L9EIyqZNT/lv9CcRuyKyeS/wCcYnsd31b+eOC66txr0v18BKuW3rfq/RgP/mB9fA8A0UyTZNcLgP+DM7r27ds8/OCl4s3o5BcDjH9RnrZTyv7iJ2ff9r92/jIvDzrnN67/3m6ZusrP5vxy6Zv/+DP2/eDACV9RE4r/wIsGO3U3Qv9Bf2PwX8sG/OEEyKOLN7r+gEC5+do3Nv8zLIQy7UgXA58ZRQPxwAcArrgkNjhH2vywWMOlFCfe/E7uEjCYm9r8xobAIqkn+v1AHbN54zdG/MJ2MbM0L579Q3u0g39Hev9gyHlvbYQLA6iO6Apd08b+ombQr2o7gv/jIsPGwhNg/sJCqQzxV3r+48ROUF9DUv/gTf8cMcPo/oMuKqI4K+j8pZV3Gjxzxv/gkfTym8/E/CNuCE6Y+2r+zNgIuK5X/vwD1N0+lDcA/DBaYPpfg6b9MjP/2ICHjv7F6qpevVfu/VJen4qha+78gWQ1DZDXvv7yoXD3Md/g/JDIAzAP0/79A796o5PfnPzDfXZ38I8e/9UYuC35DAMAoGa+arivQPyhdBPpC79C/gMRy70UDqb/A0zlHxDjLP+C+tnmQGcC/UtyJ/fPx/b9IzmUCZNkFwLD673PGrOE/AH5dKW3wsT+gimALmKnRvwhsZW4Yvfw/+OU36UXr5r9PUu6bMLD/v3zbAJD0Kfi/TPKM5aQ4/L96nOw5L+MGwFfYw/9lFwXAQHY1mBc25r8wRAHxzPLSv3jUS2a3euC/fqG3iMir/7/PuSUw65b3v8QepmAt+vg/rpNYPlRX9r+8t0EQzUnkP97aJrgbzQPAhHWzoF1F+D9YoKssG9jdv3YfYPD3WgLAAOm7FFcjgT/wdu/hjyrPP5As0xrvCtS/iAouuyHH0z807miPaV3ovzIm06mWvPq/f1bdXkAU+r88rVeMvZL8vzSwtAyI+fe/yHHBxr9V1r9fPDU9IcYCwJgcZt4IN+S/1LynxtHo77/Q3aJZHuztvyI7l987pAHALLKT0fLuAsA8HiOoHJz9v4Ad8hGoCN6/PMpCfKfw7b8gLjxW8Fz/v4CK/Z4HYew/ZHZLvKNR4L+4DsoHYfMAwNgHd+8+7OA/wBDxr4s6wD+VT1rvSBsEwODIQpyNDcw/4NGnMfK7xT8M4KSxafv/v/jLpRVPOOE/1UNAE5XI/L/Qz+GEXQvFP3gVbtLvC+I/cF20umWEAsA8/0JsiJcDwDivR8Esl+a/qFqV4jWC6b9Ad+9Xe4rUPwCUOd5yB6K/qp4TWtCQAcC5IbYcqtD+v37HomdiDQDAgDP1HO6Z4r/3WS47/osEwEqFWN08Afm/aBa3s3bN8z8QQiWCI8X5v6TIOOtD+ek/EE50iLJX0D+hhgS8sPbyv4bUf4OdgPS/wFTRKEO51z+I6vhvMvPfvzwZZIvyN/C/ZgMzgGa//b/ArvMwDET6PzD7qgece9E/kEUQbp6A8b/IwyH9gP3Vv/RCgqZKneu/hA8Iaull+b+oCKVF83v8vxelCMpAMQbAYor/IGX+8L+Wg33oF/Pzv4CYf0keJp+/eIkknDHI+D/iGXwBBFLwvyCFd+/q9fu/4MOsLawB1j/gZmb8wmrKv5CpiZpjC8W/U0MZlxf4/r+Y0iGWuPPhv5QuYqaGduY/WPRVKwnW4D+wjGw6e07gP3itmaAu7eW/yEZ4kEZH6z/MyzMFYePsv2AdEZVYMLG/cD0a7wwp3z8gpxnUbrK0PzCgnHtmX+y/7qXJzWKZ+78AolKCS+i8v5BYLe563cg/nBzIIxJo8T8AZNNVZlPnv0/NQwN0kvq/HEj7TqpG7j9Vrmi93hn3v2BVhMf1quK/qPx/cTas0T9wVV5B5vHkv1Be356GOOC/0JtSygHMy799QpaWVjTzv+B+sM3ect8/S+CKx4wTAMCEaRukk6Twv2qTlPiS+PC/eMjbO/V93L8gyHtHO33JvwAH/Jy0zbo/Fj8S44Xs+b+gtfwblvjOv0h0JHI/AgDA14sO8wO1/r/gqINYKfK1v4iZChzGx9G/maoerLsH9r+IBS1kcrf1v5jcKc0pJuo/QCAcb9rBur/EGQ9Twdf1PxBEMUwAZO+/oII4rng+7L9w8We8MhnYv7BU/OnbHdI/ePUnuzJS+T9A+l9iYNu+v8DRAUuOEr4/vsDTsi/JAcBeEEQM/OH4v7Dpm2Oy3uC/AAmzU79CnL98NTNvGHTvP+DupsR/ltK/kG98wEJd5D+0OSWKhm7yP9gN6AhCwts/teU0Oi1A8L/wCS4BX1gBwBfHv8kYgvm/PYRvg8MT979UumUmW0j2vwAhvwzXncu/QJcru8EPzr8YKFfHzuf6v3dNA7eKAPS/erR7mfo6AcBYYV73D9cEwNgpHstGJ/E/2CJBao9+778mblxGM5ACwBqS8yr9Y/K/akLoJziaAsCcfC0G1DPoP/A+HaNmS/M/BOwsdSGQ7b8VQiaYhEH/v7gsZecyPd+/Z7Sht6+uAMDMS3oG6HX1P2CKLK4CCca/qONdCn+18D8q80pPWST1v2GF1rc8sAHAIEBoGIQxwL+4XD1noznYv+2zeDWgC/+/eD954R/g2r+YfxWVRF70P6Ci7ckTfADA5Tfx2+8Q8r/w3knAIT3TvxAdh2xuPtG/osWCAt3X9L8g6yjbmg0BwEGgAZvwDQPA3FZ0VnJm6j8tVdIF+TsAwMjPTWuqz/8/cKNeiylj7r/ooBv84APrvxhRjdxe8NM/AA+GoY5suD8M4J/Xadn7v/Ox0PwtH/C/jjkE47iw/r/j5rG59UEDwPBZYITgf9A/zobJI6wMAsAADAs6zGrjvxCpnhBi8cA/CJtQpEcP0T9456nlzyHpv54qchcEOPG/ALgC+l+Geb8gAl4359O3P/DhkT81XP0/BCs083qW8b/gqj3RXwXGP1C22BzvB+w/5I7L44JN+79I27vmClcDwJCRk+FTG+A/5Hd+z/rOAMCgoI9DdXT8v8Zeezpdn/u/2e6qL0YQ/b94jdcITcXZP0AFHGdFVrC/gOH8faYG7r/UIuZxueEBwEis2HU9//c/5jdul0Zb9b8AiLncsQCMPxD97S7pr98/SNpJF8L34r9kVwDpjuwBwKCt3kU2FL8/8NUS+5H28j/Qt55m06XBPwDPx7Q4crw/HQA19urg8r9UEnV5F0jlPwim8sglm+k/P/J8VRaqAcBnuLdl8fQEwHMaIhgNZwDAxj4xeRPyAMCCvL6rBG7wvz+P6/4YUfO/IAPRxzTXw79ooY/q5nPvvyBonrbKYfs/hP+ptuSQ+z8LMJVcMZTwv0A5+6AhjuW/oEKnWIzI/D/I2AJfjATwvyDcFaeJyNo/P6ppJg36+r8A4nt3+MZ8PwFpxhMZ1AHAaCQlzy1G2j8z1HSC237wv7oYeV95hATAABBTngYaR79m2LISbKcAwFiO4JiBzOg/wNQMtLWa9D92XPgKYt31v95FKZUJV/G/0LvOgSt62z9F4YOvSEr8v6wj0k+kR/E/Sm3Tc2Of8r8WphVCNLICwOi0N0K/B9O/kOQeZL0t7r/goXkwgm7WP0CsDCxNkbi/cnnELodt+7+jvw1Lzc7xv6PKTwAxIfu/vCbV+r4h4j8M1tc00Cznvxi6YUPbj9c/gLhA+9RH5j9YPa1GE7nuP/e0sphsOPW/oNmC4wxL27+8btpLNc/1v/RoOJrRcvW/mEAH+5M9BsDOATwbwCjzv9oEk06nMQPAgBJldclBpT98A0BgDXHwPyBvdngoQ78/eZgklxQc/r84jdY61sH1vwCY9j4Dw7m/SEWK23KH9L/gnZ4i142zvwArbjY9ncm/RPvL3EvI/j8mc3xo32kCwOr0r/oNP/y/Y6QCEuS4AcB0hmJ//gPov9CuCKrAp+m/1Hjxxits/L+gJnDsdBG9PxqH46pPfPG/hLlPydO7BUA44i/S34jdP/rtJdxnC/W/vMz3jZPIA0AQbgLFhyLnvwmPK3ljpvC/cEhAQOrX2T+iyR1jCO/xv9glpO5NTuW/zCvT3rDo4L/odTWW0lvlv8hg5NxeEec/8h2c40Up+78owCV4NbgAQBDqkJbE8N8/gDCiadaolT/goRIaMBjWv0DTXItQQaW/kIyPf9146r9uBaWhJ470v4DC9raBc5e/eISjrmva578wiP2jmSfqv+8kih2DPvO/fdx5XBH6AcCceCm4ukfwP9yOxK9Jf+W/YAR3pwDoyT8QBw6pVtPVPwSwssfhDe2/iIv/jRqL2T+Q7Tk+8CLvv9BOh3UW2MY/sOX/nIUd4z/oCms11QPrP696kQueD/u/DdaNqMTE/r9tt8j1S4n8vzLV73lmafS/XL388G2+9z9kbTx17KzxvyA7ZVGWXrG/9HanGqnxAcBS9oerMAT3v9x4vr3AA+8/2DT6WeLj178I6hrZsSnmv7SZzXtrgfI/RTiqtw84+r8K1u8eU9UAwF9ahd3vi/m/YLyE9WqP+b9IJw2JejHeP4CX3u/yHKy/ezop105A8r/0Kt3IiFLpv/nQVAY9cQDA4CM6GJwgw7/wC5lF/lL/P0VTtdzHivC/MJf1lPdS7792YA3Ivkr7v5Cwoz9UzdO/zI/lbgGQ/7+ouM1Vrv7jP/bPd5Z/8/a/jkjlnB10978wXNGaMsrnP0S/ulMoT/q/OHMeN1xq778gBnSzyGLnv/+k+y60BQLASG3HtdOg0L9L0IqSdcrxv/BbUAwJs9A/I8ys12oI+78URUqrG7DoP9wBy24ro/m/JBTz1GrM5r/yC6EpSwb+vxizZ0N3K/g/2UUOFvFY9b+gsd8nZif0P/a8XGvMi/K/sADQFR7e5r+YcDyiz8vfvyBd2y6YB8I/QBAjJ7hK3T8aPUZZU+Xxv4S3DMGfjuO/+Ah8uhqv8D9QJ70zEzL7v9Qif+yu3vK/6IGZ0Km9AcD0bmRs6YUDwKDP/Oal3s6/oGb5IT6pxL+dvkj/xzP1v3hq9h3ZMuQ/fhcJzUQs+b8wMLX5gc3AP4h70Gi2HP+/ROKq7Ffa4r8WCPmMQqn6vyjrvqEtBfG/PmTzgc6s87+ARwl/dTO3PwwaNna7PO6/VaSQ8HpZ+b+k9lHvqRzqv5LCBye+4/y/gPYbc9cRyb+4BCGOeRflP3DzfV0fW/I/mR91oo7E8r/Q0BASOmHGP4hbI1GI4QDAuQfSSnYnAsCwpwSSHx/tP3TG9wSKQv4/8L+Jmu7Nyj/orpmK3ab3PyIOME71Rfq/4Lie3d5WyT84Ou35Gk3iPwIRGgY/NfS/8p0R1KSu9b+AOZqN1vjvv9KCvIkfYPK/2Hk1tRRM7r8gcVQZmJfCv/XUam2C9AbAiBxjrCOf379A9KGlpSECwHa/SryBGfC/IGLx/9xWzb+MQWFNHJH2v5BW+ZFUxfO/oAueqRwrxT9QgVn1bZDpv6gtVGfV3ei/MNalAGSd6j8oO7E7w7n5v+E81wqi1v6/TGyUD5+T7D8RcfhNgVkAwD5nVHbWHQHAwAaxvwiz6T+AjXHAB0jEv3fVaxLqf/a/Gp46otbJ8L/fKohp2dn/vyCfrVJvgL0/sJa1LcZuzD8ATGoGgV+Wv6kxXAjoHQDAXhs/BFCB8r8ACfAutAfKP2LW4vQ/rwPA2KDa9BLl7j+kEsCr7QMDwLSDyvQenPi/XPatSaFn4z8E82m+SCsDwCChNhefH7e/wBg+/cl/pz+wVdX4K2j1v+BVIM4/SrI/pqH6YDdN/7+A0kTPvHfOv1wEtNeXtec/YcXkjBww+r/EZlGvtQ33P8ToTZq8DuW/1olBgo+29r9AtcosX3G7P+QFt4Iyffs/1Lp+nptt9D8AemO/RsXKv6EZ2XVZ6gTAoJ6xROCj1b/q9j7aVOv3vxCDbKTxbum/AKmWU/tspr8QO7ywAX32P57kuhf4kfG/AEwraedy2T8Q6KLrqGTHvw06XFHP9PC/yIyxSQ7M5j8wmC/+jMj4vy6N1JWECwTAGLUMlvaP2L8wi4wFTLPjv0+Ftt/b5/O/efUr8P0j/L+QWpMKeMXCvwC/SFQo9eO/xQr/r/vF+L/gkmI1q5jhv46NDZEVWvq/VfOSO5MYA8CIQDmoLGLxv2D5vbaAAtC/iLHuih9H6T+AvfvnYhCtP+g39SnRwdK/VHg99qCz5L/0RKIb8lLlPxgzfdb0ydQ/wGGJAQVo3b+YbO3TVVLTP1AVraMCyOm//I6bh6BO9D8+r8ne4nECwKzU2pZGFQJA8P1CaYXq3r/tIx4/yzgAwNTSt6ah+Oq/wO83Z8dT2b/QqXxl7JfzP0zHJ+0UQeg/FLefeBXv8L+4VS+5qsfbv8ycGKex7Pc/TMyVW1618T9wQOXLh63qvyA9be8pXdq/xBzpSkhH7D+EgrHNfl3pP4q7fCPoafa/9FtoLvyfAcAAgUs6IQvsvy/uKxtUTfK/AEv8zt0I0L/8mZ9h5dH6P5Xo7ATzpfK/fLq9FguC8z+Q2+P7zLbkv2B1NVeZb7a/UIuqHh4R+b9ZXNVc5dnwv/Wz3NCwyPe/VB+pXSnn6r+QV1p1grvhv1FGCJ+eyf2/PqMnUFzw+b/MXwX72Njuvyw9hAQhGQLAMgO14W3f/L+kwMVX7Mnlv1B6gpUYAeq/LQ2xJ/dt+b+tP17sU8/9vwAuVO3iFao/UPsNPD6S4T+gYqwYccXyPy6kdNGzAfK/AMjb7gD/cT/YWOyMNivVP8DFHn1p7/A/tPdRk/6WAMBQTtOuKcrCP+zyVsw2YeG/uANab1YL8b/EogqUAKzkPyi+iD+zCOG/wRvINgkD/L+QmEPSKbHsv3+tGFCARvO/oK+MYvxlzT+QK3kqxVfYP472ES0X3fO/ZMTascVE/D9Q9I7fLw7IPxg4Q3JtCuO/6JKM2Zew47+XWNSbv53+v2hS155Fuui/QN7dGpEq5L9IAj7F0FL9v492XTngFPS/tAQwarGb6r9QcJRZTXIGwDBQj34N6e6/HJBK5U2d57/iU1o2wG4FwOLDc3MBI/G/8GoTCuuU1798KtL2Ji33v5Q+zflpXADA2JATyugV0r8roNDnW+j5vygXNHrj6uy/AEpEul5Fxr+oy1VHkYz5P7CaDWus1Ny/XDeWNFD26b8wOpUuGxH4vw7uCq/StvC/cOuwXepa37/wlZJ+aNjIv1g6dQJj9vQ/YAthsXYIxL8QJz84Dl7OPy82BMt9h/e/F7BFpMH1A8Bmpp0Vuu76v5DRh5XqBOO/2l/+p8XU9r88mvC8NfXqPwTnswGq3/m/OHLDiowg6L8Y5X6Gzm3wPxBeG7vqzNg/6jj0JaCM8b9atw6myFT6v7y2GOqNT+O/MPfBS7Av2z/dp/dbxYYBwED3/okujL4/Vkdt2mn7BcAMOWbJDjnjv34gho0PP/6/RiIkky6I+L9ATGt8x3O1P1xcWDkaRuy/dI6cNLKT87/44k0GYc79P9fEEYS8Q/i/14QKy0j59r8gc+lx3LPBv6DUO64greW/AId6peW4uz+puonR0Cz8v0znO+zVk+y/ybOgVfkM9L8Ie3GAA1TmvyjMngmLkuK/ZgRumhv/+b+GUFkDq8zzv8BP+U773qs/dywT9TPu/b8mfwFRHAUBwFY11wthb/2/EBsG+tPEx780KFfyBTDrv3BH5RPSsdw/6L6K8f6m7b+YP0ebsCzXP2AE64K7+8m/MAhaumv/4D/2MDZGZe7zvyidz8C3rPK/QHIcfzME1z/+CL1pYKYHwLBWnIOC4PG/uF5+99Rc/b9Y32vQd+fUv0zqcNZ8Kvs/gAhWF2qn8j8ALjAbKlOGPxi8EqZzhdM/gDI1Lzn+/r9bPx40TrH2v3CULWwEPdu/NBvr/Ys/97/TVC8mZAP9vxD7BSWK4s0/YOv1gToc/T/M2lCStm3yvwjUFaHpOeu/JAcv90zY8r/saQ8l38viv3ynPkBTw/a/oJtfOwHR4T/4PY79k+7nv0xRlcfWnva/jL9edd7HBcDYZtkIXBTsv6vbcP/10/G/YDqB6mAlwb/cG0L94RPuv7AtEMB0atU/DgEcNE1c8L/yW8LliTD3v+Cns80Svs4/QA+nAo9Dtj88HAZB84ngP8hYr9lplOs/X7BZxWvn97+4WFklr8Ptv62u6hn4GQHAgO/hBSJ6yz95g5Y99DP9v1FsXINP0vq/EEIjnQ0i4r+Qt8XKRUHgP+f3uQ8sjfC/uBcZk7dd7z/Am7HRihjbv9iquH4bxfS/fItG5QCc8T/IYPUJAO3tP35l7gt7vwTATNv28FCc6b/IC3r4HuAAwHCkucwuqdO/7HksSlcH8z+DUuNcJAEBwBAE/TPSPMK/g6eL55b8AcD/PuBJwP4DwOCvpK1YLt4/6IjVxQoaAMAAwhN35DTRv/Qd78xpqwDAWEMg130V4L+oPQ9u+Tvqv3DX7aSgmtE/RnPhFVLK+7+OipobTWwDwLwgEjaVu/K/AgNpH+G/87+oPgAA3sr7rWgAAAAFAAAACAAAAA9Qb3J0Zm9saW8gTW9kZWzQBwAAzwcAAPDAKYwUE1S/Btx8fBBkjz972viIcVt1P1sWPQdTlI4/ofJLwU7RkD+TH5DjksWSP5DhsmN2pWC/qNlgoFVPf78+O3FYEc2UP7I6t+In9JA/El5bVnNdhj8x2O3RSauWP+F0gDt2JZU/lEZ0ONW5ZD8IaZgS2XJxPwuLrKxTQpA/QPRy0je6Xz94uc/jn+KBP8rEuzNlv5E/kmcP6bTanT+AvVOTMd2FP5QpIeU8R5M/xt8sTiklgz+gfqqSGFOAP5ipDBAmeZ4/sMm5SVx/QT8ZI2Oc12uVPywJYSxf1I+/BFOZvte+lT/Fjt2CNQGDP4i6wo5Rtn6/GIaM4t5fgL/tlSfazVCIPxp34E/ia5M/hXyujrr2gT9gE4F+kyl9P3i76nFQoXM/Nk8/xsayhb+Fze+gBbtxPyFatABb4og/VEUxo3MqkT+ojYn4tdSXP3XKYDZPPJU/ILcetmQhhT+sgZZerVNxP7OUh+tzMnU/dP0676qabj8ixjfOVP2DP03As5qc75k/LzCv3Nyjfj9ovcq+xipVP1NlV7Hn/qI/mk2K5x6ClD8IaM4/BdmNP2Bx67B40ok/nzsEogVfcj900F/vdtJ0v9j1qT/0Io0/I2OVy6lMkj/QdmTMU05wPwwybwT0DoU/5rAMwQCViD/LpwPvVxKVP+JybaXtlJo/6F6b9ilDgz8NrmLzlUSTPxDh9uTpCYo/abHWFzeGjD+MLAUEr0xnv+SXX18dWIA/XSA1YEpCmj8TuG63g6ubPwerQGV2EJQ/4QhZ67/5kL/2gMnOhcKCP0hnFfw/Rmk/bGBhUq0PiD8p0lAcOnmTP8s6FAfgQ4g/+dV5Y2mufD8N9LuvHaKVP1TX1xeX7mc/rgfl6K9/lT+8WESvP2uCPwDzMELjXIQ/iu/ZgDdTgz92z1P8SXKGv4eYJiUU2ow/4O63zGzdR793X/8wuoiIP463wUgx8nw/AQAR7zREeT+PbYcunR6iP/gaSTP/HWE/7lpUd+xmhT9I0WVBJC1WP0qHJYgcVZA/CchthX9lmT+eWPVHe+SDPzGBC1AJBpA/JJgbHRSXmD9aNohPw5iJP60HpFt7tpM//NgpaBNAjD9Ja8eFWEmYP76jFvIGw4g/BKzjDdlGhT8i8tC72LmhP88zK+6EQo0/BU3ndso9m78C4eMXEriKPyIVoJa1AJI/lIT8AmKagr+O3lzatpubP5wmmNX+nY8/5IcSR+VTeL9N6i1ERfyMP4IK8QMZaZE/8KY0HKwokj88tLiVJriGPy8iWi75r4o/P+XOTHvSmz/Zwvs1MUyXP4y04Upt1GM/dqAKKYasmD+Ab3+IdThbvxqmEfSya4A/qBJkTteRnD9JSp5wccqKP1RC98bwmJY/z5RRJSYfkz+2T23KJDOQP+Z6+QT9DIQ/9ELq6dk8gT9AJl8jpKyTP2gvvktb3Yw/wf/xoFmzkT8I0IMvkl2RPz69M2+kZ4o/ie/pCWVFlj+o26TqQKBYv8SvD8iBsH4/qEXcw7mLmD+R/MhoxfWMP0IER0zM6ZQ/mFOAOkQDZD83lHvOCi2LP8R5SykLF2i/qqa6yD0Bhz+IEMuf426UPyZge6WAqY4/jPbIkroPfT+Q0ZieQvGRPy5FcbDeLoM/FsHn08Dxjj9Fsul5dEqMP3IFJpt3vpA/MMNkZI+FZD/0/wI100uPP9kI2cSmjoY/GXU6Evx7gj9RIObocAB1Py6VZCxkAYU/Ai9CnDRLhD+3CEo7gR5/P8z2wAEodJY/oWdUApBcfT/0hTJd5DyYP06n5Vktq4s/aPxVUzQkaj/ljKJbsheUP7AXJIjnD0a/tE/579d7eD9gOGh/eBRxv47hgu5EsZ0/20lEnYASmD9qZRacO8p0P5aq4z+PvJM/pw2tAp9Akj/ASIJDRJmQPypT+lezaHc/ofC3dMJGgT8qGBMDLSieP9ZWF3O+p6U/IyjCIihDmT8wt83j0lKBP9VCHwT8KYI/pC3VJIDhhj9k7KtdE4uhPxCoPQeIbEk/tkg8ijmvgz9QIPA8fhJrP0CRRmArnzo/4U4idabsiz+AfavfNqiQP47I+uFL9Yc/VJna2rSTaD/gzPgIKW9LP0TUaIFu1XM/uJIBmMPHfz8R45WFOSeQP1GBtDfTqns/4OrWlAlFWD9qAZGqhVyRP0A4UuhDonG/qEdngZV1gz9Rug6TbbF6PxwAUecgmnC/91YZdGIHlj8sq2EgeI9kP3dcBj+qmIw/sVnDfDdegj/2Gb94djaNP6JMPcb1WJk/oAL7bKqViz+CqbdCHuyEP43RQHjN0oY/dUp40XEslz8WG2f4ms2BvyDHiAOB52g/o+98IuF+dT+w1mn1206jPwJK414k74M/DYOXmm3WfD9NKxIuBemgP6a7NeA+V4Y/dNxLd8azbD9i2pJ2Y6+Lv4B9lksUPEU/4N0W7zFoMb9CBnIYv4qdP/9fV1bufaM/uAOt3Ex7V7/E1vj2Gmp8v2QRkLUpNYY/cmtu8siymD8gRSrx45JsP/j2I1MgMXe/LMY5RzgQjT/WSHCASymgP9iFms6om2U/uL7tA5EXjz+grZo9erVcP2NGKiynMZI/AN+liZMwAb/pKp3PdXaEP82YYOwp4Ys/rt420GfTkj/HYWk05HCiPztQlY4G3nU/bcmNZKEneT/Af76GMNmHP9xgChQ+2os/WaQsHzmMcz8YjFVFxOmXP0wMJH5Pn3A/3PwzE7IHbD+6NHYHO/6YPxxfQgnFzY8/kgZVYs+ziD8S3GBDCpOVP4NWbOr4b5C/oeRcDsqEej92JFpo23t5P/aAJ9F/0Jc/eoa3sOR1kT+0Z7opn5l9vz8Klwk9wXo/gNT/mWU0Sj/I6gj5J4d7P9PSvwKC55I/5W4EvvTjjT/QPdSTQ5Nnv7L2oIDWdJI/3xi5rvvskT9AWEFa+6NAvxBQwzYqQIc/UYSm7e+xoj/GaSDMD+SDP3SjfFU2LpA/VORzifsFiz/IxnXqRM9uvxCzq8zA94g/QK9E3lY9br/y0Qru31aWP1Su2TJfup4/OGaNOFqDU7/gjCWDZqhrP47p/3nOD5A/yrQ3X1fgkj+CcDShE4aIv1FIvRDzbJI/QC9mSoq/kz/g/TNcJf92vwCDZWcF2h+/lAIeLMhGmD/wYeXgGBxpP0BkOJ0Ka4M/yjBR/Rasdz8KcX9DQiWRP+6EHUrpcJg/xhD6eEsggT/Wo4CGsRCGP5iBoq3Tbo8/Pz/W+1jBgT8CCXmBUrGOP6t99tPSRYo/r3hqykcMlT8g35cgPYOXP1IKWlIlRJw/mD5Cdk5zmj8SvJiYV4mcP4SlTxrVMWC/kXss+FiUdj/yQ/tS/fmUP0kMQJPqY4w/DMyPErb3fj/ErU1YwECOP26k+v1dRII/kNwXZbDlmD+vMJSGWICTP1dnPF96oHI/IOIPe5E5PT+pQpLjY76OP01yj8G0UIQ/mtYlts3Icj+UiWiMClSRP/ZOoMOxDJE/1Bltc0H3gD/AULcIzxmKP3dTv8KxJ4A/oJp7AFbzoT+Z5+QFqB+PP3xycdcdVGo/4gIHShyIfz8UguR4WeebP0U811r7QoQ/8Gl2P/QpUD9DP6CJ09B6PxBaxG4bPEu/xStidj8emD90AiNJOtxiP3horKwLoFe/zo/sMY9NoD/OBS/+/hiBP10vIrXmjJQ/2U5JcbVbfz/wAsWRoYpmv+hSbNkkSYG/AWfpn6B1iz/KdTEcUVmgP2BtEEFrjnQ/vBNH2DfOkj/67ki/SKeKPyB5eZ8tMJ8/esphBRxTmj+jgZZ93ERzP2Bi0uUwrmG/wI2nNJ6FkT+cmQimD91yP5F83Ak16Yk/gMguN/xoHj9W8s1ypluEv4Covwa1Cxy/b2FK9Oy+jT8NgyZHrc19PyhaSIwP228/u8f6NTf2gj+afThgibSeP0JMeDrfjJI/puQ1Raihh79Z7yLao0iRP2qWum7XqYw/oJLTay1Zdz+eWszHZS2ZPzONeI49YZA/5DLMBEawd78NCw+Mtk+TPwAZOxVfeGY/mSE1ZK3ZnD8cJTCO9vacP8FucKmq848/sv+BWEJgmj+3uKMPoHV+P9Sohgq55JE/LbXdH+fShT8wNEnoVBV4PzCO4FIMxVM/GxBmfZJ1kD8tuCckQy56PxZPO6iY7ZI/FMJ+/3HfgT+6pFFErDWAPwCBLO0Am3o/r9EEI2bfhD/GVZXTxXmQP7xsLGJumIM/IMIHyJZiOb9IBv3HuCF6v3nd7K+Q+nk/u2Z9ZBcikD9zJevfhAeJPwimdaZGZZA/KfKpil8rlT/bVaZAfRSVPwJinuXGIpw/e0H8Abdqoz8cIlYDaRl7P8u/MHNLtYA/PygZFhVwiT9QsG68+mVbvwWQKAkKN3o/kHDmQ7vlhL/WuOC667GNPytdmGpepXg/SThhH4jPiD/GhWRSe1J8PyfTxvNQ1Ic/mI9DwXcakj8Tw1fQzbt4P/Xm9TymjY4/bwKwBRaelT/w7YA/A/lUv3S44YLkcIY/gdCP9wUjhz8A6EKP7YUzP4JgSQDiXIO/Nvbuxyt3gL+kj8V+/sibP2frTidbcJs//fKRuIplfj/xjJcYBXecP8DQ8jldoZo/Xv5QTDr2iT/+BcrRb3F7P0iKRXe3Sog/UAfks0C8Ub8DbPDBjGiNPwwYZ/Ft4Yo/IJNdOrJcZT8UwrNBZT2Hv4iwqKpIF4s/15aD8LuYnz/eEjYLYUSAP+ZrPNShKH4/AmfDzUkDfj9w0DPok66RPyR44R+Rjp4/fiHaePjDhz8t3EoVpK1yP5w0rqQ04WO/A2t9iH5flj8GK6l4VW+BvyHL9nlFCJE/1CQ9kFyfnD9kA9Y/61mBP3A+dlNO8ZU/l0/f9E7+iz+5Rv/kzUiNPwxCx3w1DXY/oFgxhaizaL/ngI9OlOtyP5SAJvmFCo0/nt0WyzjJlz/9QpxR4C13P/cO1td8ZXs/OZm0hE8fkT+Vh9N4ELeSPxUgyuhjeaA/SUtP4YHAmT9pmDLpRDiTP1xQbpAuipU/o01t2kCrjz/wFVimX76aP4i//Fk30FQ//IVnhbJ2eb/OpJw9rhybP8QFrcMMQok/JoPA3yhOjj9Q/tZozJhyv1w6ETCAVJQ/gV8URtPofj/uF88ffLVyP+zh3wRyKYQ/ttKu6AD8jT/1ozcyU0p3P5ptJ69xIZU/tLY7Rr28YT+AiePJMGFcP4ou1mx2SH0/Cq41j7LEnz/6B01wfz2LP4wJl+nv+Xg/huQBuBYflj8Klg5noSd2P1udz0j89Y8/xGTTyrrigL9eBlBKlsadP1KrySF2uZE/8HEVc8y3eT8bynXm3n6JP1ee/E3lg4k/VAAaT9GElT+2hXPK2EqLPyiZokOTN3K/4CQY+3d9PL9XW0zgntGNP6iK7dfFyVo/8B9s1SfvUD9lihBjdqSUP0oKf9NDmo0/kKcwdhfjQD8VnXKyiv+IP3BVhM/cHUc/BmMg6OXBkT9u1Y1WxjaRP4ev6e9qWY8/TKLQo3lQdD/tFdkSMT6FP7zY0KbVYGg/DwGSlEdkhj9v2dai9YiHP6L3x/6T5p4/VNeIelT7kz+sGnh3rBOSP7hpsz29Boc/4LZ2yWGukD9MMjYcnRWdP05K6Fuw2pE/bgAQpmv+kz+2azpwncOLP6vj3o5CPX4/4PVWiwZIlD/KAMrNO8uhP6VY8/cQmJE/WG3sOpb2YD9kCYdiMO5yvx7tkuVSQY+/KQxUz/XUhj/VIEKTffiCP5Iul+YTIJI/sIp2mGB3ij83quEKLumOP02SSmuvoJA/D7F9On/UnD/Yic4kw2aQP7j+iJzznYs/CpRdyZ2wcD/P57jCEw2LP9Ibn+JSSok/pZv/E0txfT/3cv0V3/eDP2xTRHc3LW0/dqPSncnIkT//rYZT2CpyP07XhozdaJI/GKyWmuTFgj+vN4Om4jiJP3Rqucd5R50/4gTGhW/ilz/O9jnTYz+gPyRCHQi6g6c//AeyZkA9mj8kPy/3082CP/Jp87Iyf5Y/SNQOemAXkT9UwKCIjdKQP63O+JFXmIA/QDVcJ6j6a7/MhA3mW7WVPy81jPzf048/s+7Slu+KkT/NJX4jBUKXP4ql8oICLY4/CkEUxK7Zlz/ghig7y7dQv+QWcHA6bGI/5GYMCT7OcD/yq4CmFPeSv6C0BG/fK2y/0TXwC4GegD8c/+QbxZKZPw0qjtNSopI/fIwZHqowjT/0KVK6OZCAP9oSvFiWank/RFyUj1OBgT/sUdRKZluJvwpGfF7/oqA/H6tZhxOSmz9KMRnHJ+6TP7UVa8rgbHg/3hdsvMFxgz8yvTkwU4JyPzLVigv/iJA/lKxGgQL4bL/3DM0uLn6BP6Ck+xPnPZA/2wCegoF4iT9I0m7HxDR2P7TWet8J3X8/MBDNiOLvYL9MGBVcLRWWP+fKtb9gP4o/9VZsDmjWkz+AFOrrGVaSP7X/Qkn8dpU/RSxeyZKAjz9NB4+JFjJzP2AkWDEWd2u/5Je4T4kqhz9X6ugxBE6KP8siC8ar1ZI/hBIIuq9MdT8kWgt1gACQP8hIw5cYanK/vmbm02JHdj9kJGgUvXR1P4xyLgdDQJs/QGTwgaQwa7/8tc8FIL5pv145DcJ/ZKU/DP2mW4XMkD8AoIlVM9tpPw2Z1Sm6wZQ/0LPPuaOFc7+4lRnsE7tSvy2UCh9+U4c/nJ+H5PLheT+zcM5BT0+dP9h3s2dX64K/BOmZp2CtZj/g6vedk7aDPwA5C/iEj0y/sNPGkUIZmj8LvpvKJoSaP8AUodBXFys/9suHN2YVjr8cYn9lcyGaP5QwRH+EwJU/5y6Xc21hmT+c/2/Qts6NP2SmUvjMwHC/IFohnooTdb8FIyVyrvqKP4T51RqEkIU/nB/8Rxsklj/zp1FMPEWHP6j44JcVsFI/SQIivSyvgD+YyJR83mtwP4SDkFjoZo6/6KDlSzhyYz8AOYrkKd09v2DY5NQVQIK/0u7auqKRkz9ztMYemleMP+okL62CvIC/5BrijHTohT/qRNq/L4SmP/wNLdmn73Y/+NUXMmMEjz8M7LPrybyLP4boXCursJQ/kGfT8t1FlD8w9kB5gQlFPxI5i77ovYi/eAgzzw/rgj9jQrQ5rGKJP1oFtXRGyZo/nwCLwSCqgj8N0TVav0+JP3uX5PyFI5M/hFGpYICzgT+wIcXcnPGQPxLKHXgEGKE/sO4Uyx19bj8e3rWHSxmSv9708k8CunU/pVU4rXljkT/wqFPTWsR9v5zzfHMSxI0/mHRugCv2jT/Ak+Ux/4KIP5mzPf0go4M/jQQP5tF1oD+IKjobEb1rP15jj4qE2Zk/vb8Xfy9IfD/AC0oDN26TP5mMzuvpGZ8/ePp1BXUcYz/6UmT3u0SVP9nKU8Nj8HE/u8WBF+cGnj/K4l8i2PCFP1yuEC+x/G4/wBoQfG3FTr8esQsdREihPxtDEpSNIY4/gMpi8sJsSD+CjnpPGvJ3P4SB5l+5BJQ/1Gig/UCimD8XcHjuqFydP4Tq/nhSJ4W/deiZEuChhj9EGIyHapl8vzCZ/PcPQUw/2ixe56hpnD8OZYKJZs57P6WHwJjM4nc/ebut+icFhj/IhlWxyI+QP9o2Vn5tC3Q/TaIuBc6ejj+Unk8CZAyZP3DboS3eIm4/bsWptS3aoj81TQ6+/7uYP2QxQtbMK50/k67TTFzWej+4Rk34Vs+qP0T6uJQZmpU/VTRSkSWqhj/cTJMMWEqGP3kH6xTrjZE/xsTA/mmkkz/ggvoXeSCMP+xhe1RX8Yk/b8W65ZRelz9pccBBET2dP83GBPyKTXo/MFGw4VaAVT/0AJZdF6mNP6TofsJxe5M/apvkqk9vkD/QYC4UYtaUP/U8yyP/sJc/QpQwaJ1OkT8UWEtNZqOOP/h0RYE771y/JOhsMTrnkD+WyKPmt+qQP/hYY/hanJE/6pxwHqHJnD8h2EVIVeqXP6tI6uy/3Y8/NpQLclEuoD8+pdpzHsiBP8QczS7r05g/8OORv7fuX79LnfjjgW2aP7LIbTcyopc/1omONBypkj/ADzDcJTyKP7pK9RTICZc/YEultaG1Qb+SFCgkgpyBv2gJz84wRJI/FtfHOt1Ulz/TrcFVzieXv5YrYm8PuaM/nm8cZyuEjj/4j7Ey3vJRPzLsD5MS05M/W2NtVZQAgT+Sgx9u8WGaPxfmKNfz750/MDe+VX7TQ7+IB73PRzSGPxzBvDpUipM/8MtQ8LUTgz98ndPIl2+EPzT8lY7Nzoc/YE5ZBmHCSb+8CUWeBdl4vxjUyY/cf6Q/qqpQr7WWhj820X7QU2GTP1Kt7caFhI0/1mVpUc5jlT+uDBXvInGCvwYEp4XUOpE/dUyGFKPjhT+WGwRN57eaP/A/rl7ePok/axXuDgYjfj9Q1fAJljRoPzbpQaIlNI4/cM05qPf0fr/5pbxqXBmRP7Xd9/nHiZo/T1Zly6g1mz+6KqrxssqYP8aK6YOcNIo/KouLi92tgL/KuXzM0zGVP84SC7+iApM/+4KXTd/hmz/aCzrh3byXP6izc5xjg2q/HDc+7aPckD9MBuIhYiGbP6gVkYlTkFs/omsMkDrClD/WqnzWPLGFPwoTbZC8540/QMbZ5cCwiT9QJ0G5g3BAP9rBUb41Uow/1Lsltrm3Z796QWElQ/ugP3rv56CGVoo/7k1imdJycj8+NSMpYf6HP17XuWAfHJA/6FQnVtFGgD8QHpO2msaWP2Kx93kiNIg/kPGSb7P3bz+SNMAIpE2aPzp8KVpm0o4/Dj1lnOximD8KR1yJBgqQv5OrBVVWUJw/hmRBlagfhj+YFNmg892VP9AoRb6lVmQ/EsjD8711hT8YFCooQuuPP3To34n9gIc/iDo/aopIVz8xfPgfU6uNP8bjcQ/9LJY/M8Wb6wGknz/4AgREfh+UPyABi1cIjGW/GJAVInAydD/AiYhqATUxP1QQ026EppA/nkJtG3Xcgj8Q86eDcOxbv4wiDJeO0W0/GMQiuBDhpD/ddud1vAV3P/LW34eDgZA/gD3pysl6gD/mdHoFUol2P7yswSVZ1oM/35vYTej7fz+cV/WGaUdwv5ZUR9c60JG/KZDlhik6cj/ATwW81YiAP6S8Sv3FKWA/5tWC6O9alj/+YTYyuq+MP+WtVQNZaJQ/UCduaGVvXj/DS0WAhXiIP3sURem7VHo/hiXzncmfcT+EEWPnE4loPxACg7qjvGg/ehGDF1A2mD/4AxOcGgNYvy6eQ9+XXo4/sBha84K1mT84j/7k28VZv4DhgyB15Da/xtQkARi2lz8RRA9YuKyXP5inApSLB5Q/XJ+OATaHjz8oIwiWjguUP1+toXKf6nU/WGPTJXi2XL9x1Nc/2BCRP0sS6bjsYpw/JOWHU+qejD/0bPpi8oNkvyo3uVxFeoO/EvuSBNq4gj8QaP2oBF1lvxB1BOlnCF0/sC3rwe2aRz9836gIpEmOPyBM9l7inlg/CAb2/yqjhz9uP2PKzgCWP0w8xDXNjZs/e28WDL0rjD+StMDk4RWfPwD4zY+RG5g/dSpEWmj6kj8kq+QikMduP3c0q/4f1Y4/8IFFM+xxcb/Mh9Dp5lFvP+FLrsvdtIY//eJp/PEvkT9AS4X9UH6SP/EWRkm2j6I/3QmVlRwCdj943sHkBf9wv3/safOsBo4/NJmOzKiTer8CX+8dXT6fP+CHxqa655E/ALi/rqSXSL/s4tc50uOYP5STP0IqPI8/0AvK0fx3hD/32zlPsAaCP9wi5T6XNW0/OMVCVEwdnD/sebMU/8CZP4afmv3tBoQ/UmEhqqPgdj+OTv1yckCWP2KY0O3e2pI/633/WkO6jD8k2xNM9BaAP9ex1/JLbqE/4Kq1PNnOcr+A3UPEHa8kP6BiFGFgGlm/1+hqdTtakj/iYrMCOs52P8CMgNC302+/NKHAB7sBmz9I92O30F91v55OwTZ+f4A/c4xjx6ccnj+TpbKVBoySPx1STVX2+ZE/nvzfdZoWoT+xKw7j9WaOP0C+TP5R5JQ/5OZcVfITij+WTwtnRJaQP6imrTGOpYg/aAOYQHGiZL9oKAtW0GpVvy6MLWqOKJk/Qu3uEhjQmT/HzVSE/Ih9P1D9tovfvlE/QCow6jGvYz+UXZ6i7syMPxQSFPYaAqE/1uLxO9g1jL8a6PHyueOhP2q49Vpi5Xg/3BgaFuOvaT9yWxEBc+uAP9UZZhvZ9Ys/dvOs86FSjz84SrzpWYxfvw2sp8odhYs/CegF86NclD8v4FfpVCx4P2CPOyjtuWU/JPpd9NTwYL8LRpiG0hN7P8B+CEFBkoo/ujOgweL7lz9R8sRQDV+YP8nNlL8V/ps/HuXjX0g0iz8gAMKT0dVNv6QGCh4375g/QD1MrX+hkz/tIvdtcrGaP7eFVT2TTZw/uAf8/wIdjj+fuei70ISUP7MqADDEO4M/r7NMKDY3oD+kiYatkmlsv9jO6VViV5s/v2xbVnT7kD98zCBFUbNzv6jBXaw19YA/zf1N6vuLhD9O/HkKd6SBPx+ZiifRbp0/NUylWfbDhj8g4ABMjc5OP2TbVLJxnW8/49lmGHfQdT+2RLiJsweXP0IdVk5MFoI/iFSWu8oMmD+W6LmflpCWPzfwnVgltX0/xCHEnJevlT+IUwT8Gt5VPzcnIpM01YI/4NNcNiOyRL+4qCZOSpWUP9QUtxQkt4U/XA4y7YSjhL9IP9Kzp/WZP353NgqrGoY/u8dOvh3pij8YtiZMJaqRP7zTpWPnFJM/S1P+oHHlkj+EN40q38BnP/rUa13K4Im/ceaV6L5xiz9o6atZBmGSP0lHWMF+V5A/dLVfGOZobD8SXhvLhDiZP0+Ae87z3ZM/NFSs/vIKcz9Q7/j6+QtQv2PJRqnQpJk/6d5QTTXPkz8onH/mFn6UP2qWi6e1UXg/vRSwcf0Qkz8+xv8BwS2TP5OPYDSGX4s/JrGX3JIOgT/MboKv7E5jvyc1uHF4b3M/wNRnmaLkgD8SdIDcG8qTP7BJdoPqV4g/g/JlUoZLkT+cbTxa2kt9v8TDfEbvAJU/DZVA7BpYhz8A3LfIy4R/v0Z6d0GU5ZY/NNnbxQTHZb+AoZDgbbNYP2eSj709GYg/qrkj2+ZImz9uUOh0CSuJP54H3JBUGYc/YNQ6IXnYnz+ixWJ6o7eQPzzaWZX5p5Y/XIGgsvMxlD8UiOHUc4aGPwDbI4LENaU/R1yN84ERmT/g/D6B69uYP0uLLmywSIw/yMQlhGffmT8MBBEJ0xhzv5g4OV9nGFE/zE/UClwMnT96+l50iJGRPyCjYAVlmn0/a7s6nilwkj8lkEWeEqiYP/rZubDaNpY/v5dihQnGiT9h6760tC6CP0CdpaTNhS+/gOKxZ4vKMj8MLHVX5qKRP0ZAbH3hOoQ/RD58XWbqmT8Iqk1cb6dWP7+BJVPM+o4/xNy03y0opD+oz2/UW4KSP7mgcuDuTn4/sdxIWqx+gz/DGeik9BeXPz+amIWmcp0/Xj+znC90jz9WNkxBEMeUPxOVbR5D6pU/ABiJvOGyD7+AvmFhov2ZP2mpD0s6a54/eqBJclBUkz+16zST5TSHPyzuOLiDtnS/XNzpL81ddL8WcUbcQPeTP2yZwJQ+C3E/AEDLREcgNL9Dm3fbZvGUPyAesWUti5c/eF5AVqSLWT9ZLqIpZsyTv0Lt19P/A5I/Q0opbrdboT+oVJPFsFVfP74+1T1Rt48/XKvWnjelir9EyqQQ4pNtP2+C2+J3W5U/BDqD0TCrlD+B6LuO/FKRv8ViRHVJppE/5Frt1hQtZT+iVfTErgZyP42HVw/nOIg/LTLV9B/heD+aY6m2eyePP6BNARQjGqA/fecebaQWiT/pazFhcDiQP4fAKV2ZgoI/LouPPe0YcD+Uw14t5rRqv/SMH6jPRGA/nEE7klsdgj9uEtq5VRN6PxXfMVQRTY0/KjgQX/UkmD9duPInGRiOP+DdLM0TSaE/EI/gpdD8WT8+7TqhFrqOP2VZ0EOHwIk/I4F8UDmSkj8VgPIXN62VP+HX3EJ6Ln0/KFqGuct8Zz9lD+OXviWdPyY1NK0X9oO/1PQamYehkj8oxMGmGfFZvy1NMSdwvIo/ShorD4zLlT9c52fNYA6aP6ECpGufjJY/cCqSIumlVL8yYRQ8OZl3PwZLsXKgSZY/nXiO1D7ooj9K+o3vCpKXPxlTAcgw/ZY/tBehm1ZSmz/fH2rahE+BP8Yc0Eo1KJw/hADILGWbij8+IbRJDfqHv4zU7YnyTmM/n9c0ytipeT/qFHvyNKmVP/5gRB69iI0/Kgnxphbihr/4OLIK6795P/6Djs3AeIw/lhVI6z/9hT+IvQcr4vVRvwZ5wnULYqA/hXdNTK8FnD8NyqhM9XWXP5Ypqk2fHHc/pNXUBk4TcT+8YQJc36ajPxVFGWvAKoc/gV/4tAXCkD8hW2IavjODP4hVpeocy2c/NHa92Fk5Yr8s1+YZlpp7v3jQx8S3fJE/VZbUVZOTiT98vm15P09uP1QRX+HuO3U/qFoYGDZIeb8k2tr8vUBxP0tgaJCXtqA/vBGNCyQeh79rdj98m8ZxP1wiiEhfvoO/PtQ6rps1nD/4Lgr+gwiYP4apeg2HCo8/gAsCuNHIIT+Aj0v1afFSP5TLDev/mJM/yr21Hb7amj9y5T9C8ZmZP+ZXgPN/hpM/Yuq3/UebcD+I44apstR5vz23qyEGepk/aI9uVxVyer9UNw0ghr9hv4Hd3Yp8NYw/ykk+3fCchT8g10lXeMmOP2Vf14DCTqI/XOBy6rp4kj+MM7G26BtmP/DgiENhaFs/lqrg9Iw2cD89lC+uA46PP0WzJpLFs3Y/w77ISfRkfz/cCzkjJhFqP6DFeu74h3s/RhQnjHI4kj+cXPtRQSRvP/eDpjkMyX4/GxqegmJGkD8HKLho0ieIPwsHp22RuJI/0wXNoIESiT+u3e9uRlt2P34vn5+iSpU/pk0wt9U/hj8nfHupX7qEPxQNVz4Kt4Q/SiZsshwPoj8Z8EJXbQmVPyZvCuNCjYw/4OjwXOVbkD9aS/ktsdB0P8KBGLZz9Zo/jvBNBNKcmT/80Hmm0i5yv/IT/qXehZg/XErETZdYmD/gXaFqxBGgPwQfE0t+aJg/2nUJM+R/mj/FsCujvEt9Pz8dkP4Jh4M/dkpx7DxQmT8e+tMX66WAP4xCB05fuXW/BBWX6pgXhD8gm+Oda26fP578iVYIf5w/rBGVq571lT8GakyhW62HPzf4dQCc9YU/4eDFCfgniz92v1sFmYCEP3LPof24pI8/ogyzKwRhgD9f9Bs4OHiUv7BuxlFSb1Q/5/wgiDOVgT8S4tQYG7ySPx25XgqxgJE/QNUP+Hd5Tz+tIn5R+8mDP5iw7TIUznq/CYDMHCB0nz//YWakAKmHPx79ehZeVXk/XpxU4Xr5gb8ARFdvInZCP14Kh5bg4ZM/m/4FPak9kz8Lr+9ZKwF6P9OFYvLcU3s/FvO8E3KoiT+3RK75hqGWP75dNoPTg6I/scGbWv4sij90IL77q+xsv0xXNHNNVZE/EEy//6RVlD/UsskuWD1hP1e4a/2C7YE/K+a0AO5lgT/q/E++zLqIP2DHRW+hdF2/bK4BN6vzij+O6OkUC9aWP+TvsRJTf50/kRbHf52xkD/s3P3ZCBZiP6wW4/DkqZ0/ulsoG0bDkz+5cp4fcHh/P8DOK6cAyWA/evXrQohNgz9AqVjvplVQP/iI7v+zNmU/yYpA1JebiD9IKLyaWcSgP6xR4hWZvIq/4ai7Jxreez+vrX2WcSKgPwFY6VGysI8/gZTY2+Hsij9+8z1AS9OBP9a+z+zIOqI/kEoGrOCggj8ASLTyOB7aPm3QifL10ZQ/EzGyy/g0gj+4WVNATPGcP5xJAqgRgZg/Yq9BgE7ZnT/4SL+wrcGdP0AG98hW8CU/KLH4S44rdL+S1PK89LGWP8QVdWg5r5w/IYZOrPWFkD/S2WvyF4+TP4juf5+jD32/GvXuFKN9cD815DKWyI6VP7ZFk9JmfZY/oMgIPb76YT8CCZxeF7mFv6z4eIt1w48/U1tmXpNOhz8BvxqsOISePyY/Ln6xd5c/QOe+fIBSOr+RuarGXQKRP89o3CaPapc/5IP9GA2hhD+ETa3ahf17P/xXuLE1ZmE/fGUz8D7Sf7/TRhrJ8DyeP/QdNp5U8HQ/LDfH7vTOmT9plVBahnCMPzeX78xPWnw/HhmAv6wcmT8GYAFUbHyGP2BYwqVBkIQ/ke4TocITnj9ooNkFkAWgP2FGTzaClZc/YmtVHXb/kj/Se7WC7VWkP8NdF2G05II/k48Ckbfgjj8NRHyJsGiLPwLZqUtmJJE/GVxBwxHNkT+AhpSLm0Mmv9WVNiY/KJo/cQ3QTOBehT/gmAdRk1A1PzD5Evg1OIu/CNaIA3WLiT+EEmkHw8uGP1qx71EEX5M/HvQ8erB3lD9E/L+eeweAP0MVbcMKboU/COUzJQyyhD8A2wIUVcQuP+oDE7rbwJI/4vkhoFWZoT9obN3+HShfvy7dJT7umYI/YmboeNgxmT8GNt9OvNigP9iO6zQEx22/lD1Zh/SodD+kT54n0bptP+rpOh+Bk5A/wDilllGZhD8qsJxDZ4aSPxAb05z1iYE/6tCFhhKohD9fzmWcO+6WP19xAR6SiIc/yGqalAtqVr99yQhoG16eP8Lc54Jdu4U/ihq6OlwOgj+QX/QsycReP1If+DXZVoa/9I1F4jSCaT9h1YpG+WVzP/QJRuQO1oo/0O1gsKV+bb8Efrb2Ie2IPziPdHAX7Y0/QhYorcf0kj/tsAANcgp0P/P3gPDs7Ic/dUC5E+QZgz8bRoLPS39xPwz9D6eAyoA/8PMLNE7LTT/e0HWUwG2ZPwBsDQN5+vE+RsqHguhmhD+KbZShFc6nPyybE5gKF2q/SAlBxFU+bD+nHpWzbxOQP8SGtOlxxWo/13o60j+Lij+abrs1xtCeP9+SvPKb/JE/Qg06UtLAlz/qgAAeNSeTP7x4X//n7Xy/El6hXgV6jj+ztYUHNpV/P0N1R5tDoIY/YOoQfQxIQ79qJZHjcReSP1N9tqlxrKI/kcrU1Xzckz/4rlyDY2xzv5jMye3p2Fc/sO3De9ofhT+fZ0FJcHx3P/D/774SBn0/GutzwwkeiT853H2fuAx8PwBJ5wc8eQo/0kwKZIwPkj8wABAvk0SRP0WxxjYQgoU/nkUnoEsvgL8Lg+XlWtV5P7z3OxR3pIU/vFDe30yblz9QS5CSB8pav/hKv9I28pM/Jdz9W3ZxiD+RDfJnNQiDPwy3gq3eYGk/2Cu8hcQxmD+tfFOCBP2JP11M/2qWuok/AQbyHKONiz+/DwS27TaVP3bXuIcjY40/cAcHRb3glj9hHhixO2aIP7caYVW+bpc/IBbmsJAIkj94JC1G1AhtP5aZ1JPyUnM/vCyGyLI+dr9Tlaar1bWLP1s42IVZHpA/4DlKOdY+UL8HVecjICSEP/Kwmj21PJI/KhABydw7lD8by+l2XoGgPyA8shhPFzk/dU+QpWnElT9u/sosMcaLP6tPr4qHhpk/hHKUgVTmnD+AZLwsryBMv2xEFCGej28/iG0HebzzVr/A3/epjHx2P1TgciBglpI/g5t7v7AWkz+0waYNSg1rP+FzTBoLZoI/XK1WEK1sYr/jajo8humIP9LnFbkqEJw/dJIi5gldmz+sa+l6pOdwP1CiYVbyJGa/LCSPdz0vgT+0jRAWxgmIP+hUqa9FeVI/7uC/OSqzkz8EnQ77fBqZP/UQ1JHRtpY/Dh/k+12clj80FboH4KqBP0ANoGpt6z6/YI9Ik4eRZj+KuZmFYPeEPz5wzrzlNpc/GBnTkPNGdb/4r+DzL8txv+HtPVy0T58/q5qqIuAUdT81xFEucEZ4P+grjH4B8nm/MT1duIrvfT9Zy+9c93OTP9TXhfPLwow/3sxxjOSLgj+mfRp+NxOmP0U++PAopYs/7J01a9KAlz8ovs4IPU2TPxKDUu8DHJY/90ewtjI6jj9H/cEZwCl4Px6LGh19W5I/PNZ0Io3AYr+wi8MHT4l1vzYbV3n/HJM/ilewQskMlj92uKaAejmhP0SurF5pD4C/CGOgr095ab8IGA9f30mQP0S30ZEuC3A/nBOlTid+Zr/UvCFS6YSbP451tA9CwpY/Fg7y9Buonj8CyO1WNaqhP1BCUMG/XXC/TjEflD7/lD+PEYRMd0WXP2IBLobLtYE/OpQEDVvXgD9cMaCzkWqMP96rGnkVZHA/yMe+gZigYj9s97oyo3yMP3j1P2UFw5s/sNaUyiY/e7/ytRQ7oveWP6JAc0uJ63M/DSWg8K/2hj/a3gIZKrGZP2gGYedZxaQ/HAPNdmChaj9wDHo8lAqBP76jFjPxOpM/TFAb7Ck8lz9TKdSuLvidP4j/yxIK+HO/t82nqvhmhz+F1YDcJYCLPw5MmkMGv3s/5D2MuW2/gz80CL4Zagx5vzWo2f35I4o/9JLzQyTmhj/9rv6v/9ODP6i+baZvOmY/TsZmeYEvjz/Sg2ozFYB4P3/HtUVBaXY/eD+UIEzUVb8WwD8OV5yUP35V+s3qKZc/wCmV2hyQYT98vLN/uYx8P3K53YMOcJU/gBKedYh1TT9zUSKYPzOiP2a6Gk9/IIG/oKIqfrVAY7/82yDqdsaMPwpMJtBd1pY/4tmZQpwnhr+EGjeVhiyIv+xCvMnhDaQ/kYoT2OcBgD9oJ7xjmQJlP0Y4xdVvm5I/jEG5MtePeT8A/Ven3gcjv9HsEO1r7Hs/EHjjv4hlXr9UmQ+1T6+Cv2DMymwWRH8/00FYPbBXnz/xbFYwmJKIP6xn02xgSHG/TgbDT/hihz/0038nf4GGPwGTDoqIL38/Lmw+RSdUjT9TD4BbbxOMP//+/V2vCHg/PRgDBrOwgj+/DC5SaBJzP13wvq2gJIs/oEwGXy9EYb/YRq/hCKRvv1CmTxL1eJg/5PVytKPQdz/8+va/MVOEP1IDuIS6k3g/PvfvDpdylj+cXj3dQcyBP8f7eUDeGpQ/URkDCKKRcz9ofBygI/tSv0q8xFLSBIU/0jyMnCN+kD+If4jQiEl2vxBiPnmvY20/ACQ3fw6tfz9NPY3jnQiMP/sTVE2sPpE/gMt/QcEaXz+2nIpD5K6SPzUk6ez2154/e2l0w1IvlD8Gsp2uq+aTP8BZhcX+REK//pdXz0HJkj/s/foz5i+EPws+5WKT/p8/n4rmUe1ciz+6uoErvd+UPwhaLyEWrnQ/oFcMjQpXNb+DjLNSvsiIP+Ak4hqAFDc/4cCS5lXReD8AM8p5xFWLP5u6XSETUJQ/cszJpcAklD/qi3BQ/7mRP5xrShH1r3U/GI3nZcO7hz9P8D6Sf2GVP7WZ1aGxuZw/hZEAnc/LhD/IKZGAFP51v3TR7RVFwoU/bIqB3lsokj/jWNyjw/GEP7k6dr95g5k/yQ/5yncIeT94Jq7a1nCEv4ZPZIHVVpU/1FjF08bBeL+IhBM4LBKAP2jwUnhW8HG/2x5+VY3YiD/Matj1tzaFPzdEFtWK1JU/Ncy4purekT86sfKS6XGhP+8VK6dx9JE/DK5W6xJ9YD9MVdRrmmOSPzqBKUsgLns/P/ypB7iyfz8YPU+qeeplP1jeCffKgnQ/tu5snvwPij/2wJZQcbd2P/CUVCx73nw/w+AhHKktmD/OI7VcEhGOPz6jBLgiCYO/I/2JT4ImdD86sxzH/OSgP1I2wnoE2pA/zNN+D2Irmj8/wXa835OdP+zLqnKPDpY/4Rwz/vBxhz+ajzUEJzSQP+zgybiUn2A/l3NoAyJrfD/oOYxyLbeHP1Z3Z+fwJII/4EoBhqghXD8kFlhCxeRiP3KCaz/Nc4o/Zr6OGrlZkz+EFWHqjSuhP/wPs8IjE5c/Cimy5mqvmz++jTJV3xKFPyRrNNYHKIY/jP7lmoINhj/IKgCfDamTP/sgsU69uIA/TbYx2N+Ugj+wLSUvURx4v1e+SLzxC5A/UkbElwK2kD923xLIpv+XPxLEZ1f8rIy/isOAOcFCiz9oSX6t58Juv4wfOwYqn5A/DJRM0pTOZj+JqkxjUxeNP2g31zVyF3y/6QkwHqI4fD8wVbMbd+CJP9a6qT9hpKE/xxyVAt/mcT+oNCSko5x7P5ZOt+Xiz5o/IO8x7Nb6Oj+RXaxedHmVPwFAeB9fbIg//djx74DMiT/Tj1T8P0+YPz7M9xwFxHc/olTTCHl6mz/Ay4wtFwBLP+jBB5lQMWQ/LfiI2hdGez+QUpOi9dJzP1LVEY0InoM/dRWGxgxNnj+e+Mq9BFaFPw9rPPEhvnM/Sp6lIIdplj+LpQrOutKKPxdsGvaKIYA/2DvimpASWT/uXvmepV+UP/QlGvBGLoA/QLcD5SMjoz+IIoWni2+BP30SpuNu/Ho/XovlP7jvjD9xyXU1nRB/PxmiywqfBIk//buFyJDffT+SqRSG0NqJP1PADdtox4A/wCuzIDW6KL8MTznjZ2B+vxE4o4ZLcpE/Tp5MSTjxlz/YbwoHHfqJv76v8Uu58p4/jAMpSgDWgD9c1A/+FzhiP5wOmpN4H4M/h2nPE5NmlD8ePa3CSBuVP3CDVCAaBps/yA71WLFBUb+MUrPlJ/RrP8xiZcVMK4m/dDFvMk78ZL9TXK+l5GyKP0hbeNm0aqA/ObyFdhVqgD9auSZPnJWYP841Y9RFUZY/atJ/rQFukT9f2KvvTT6CP8SPzxyrRpI/2C1Rh5nwmj+wDZSH2uVmvz0TRMUvNoE/oJfCd02Bdr+qOJb+AmSXP0L3x2+ZN38/CJwNyoklXj9w4Obf8E+XP5s0NxBiGIg/7iPA0CjCmD+g4Rq/loCOPxaR6rI155Y/PeIPxz5bjj9IGkPmMBqPP54CW98pe4U/64IltLnjlT+c/yBm1/1tP10EEgibXYg/+/gTmVNYgj/guujHzQ+HP1jVA52OTZA/A1pn+Wn4kD8bP9a6YlGQP1T2nechNWS/ck5DKxfQlT/0/KkXJuWjP317+jkxoow/EKIsQaKFlj/DqL+TxYd8P+K98noOM5M/2Lf03d1wgj9n6U0GkeuGP0q0615sdJQ/48d/SW53hz/QI164ZCx+v350vEJvdY0/1HX6IlL3ar9YWXeegtePP4i3DbCKnF0/QKkvZ/ldQz/CXgac7aOJP+5WhcnwcpA/FH1hBeXekD8g6Z5+bmuFv9ICyGQRXYM/uKqL3o/jmj8ns/WoJWaJP0TSCCrWm5M/mE/sRR8okD91a4kBOOSQP/bN10QlUoU/JFGZyrb1lD/N6lwOR/KHPxBJYrNwtHa/xnQpT4IJkz86yo4YW/SYP5Qb6vyuSni/5rU5TmnnjD/bQ5QE/Vh0P+kmN9u9LJI/OD4KglwHnT+UTHgM4c9sPwBlqWbtXw6/AMAoBzBsFj/9VGa+zY2DP6TtHmwOI3C/HuQRJq0Clz/qs8gr52yQP/yDkkf9Inw/xVVb9Hv3jj88ozgJ4UeVP1WG3ZSoj40//EuPeCf5lT/36K1EmNGLP+y1AZycxpg/4v5YQYYQmz9YqHS3F/NWP92GkyoWqYg/0I+oBNFLVD9m++Oqnh+Ev3nubf/WuX4/5DNkAgaboD+stm00rhxnP+7gwRZLLYU/LYJG2H5okT+obAyzjFZyP1xokqmdw5A/X4U4LBHuej8A3SevAk1rPwSxYBx1xYQ/Sjk0QDZBjz8XLAC4T86RPziIxYI3IG6/7bsSNX8BkT+eXgVIbhyEP9t5TVt++oY/FH9FhwtRlT9VbGYPK5+RPwTJvaY9F5A/5GLJ+q01hT/G7QMszQWZP5n1d0wUp5w/OUpb9/jDgz+PAaeURJaPP2yMgJgrIpI/0LOHKm/Te7+vos/h5DiUP81NaqAmJnk/Kg5cC/qcfD8Fi/foQeCHP9B+1489l4U/fskMg2Demj/gHWiBcTORP1tRoEiJBHU/zmsSyMA4mj+APHNMcBEtv0y3A1uQuJs/PYBJyMERkT9gbHx2MQaNP16m+UTVKok/5ZXdtlXWfj/kE1fsoWprP0sdcSoDEHc/p4GwH0JHmT8k5+nPSAhpv4GjQqsHhJE/U642cdotlr/uLdbUWOifP3l8GaB2lYo/eNoV8fcwab8zALSY3LyUP+CKtF4/Nz4/QEvDWJalWj9zSRW6fyeBPwL2tJXtHHI//xghXBkjiD+1zMf0wFyKPzrHPLdxe42/zaI624wOfj/d/AFyn6RxP6e3Z1Tdx4U/OOSOBKgIdL+jMQru6dORPx/BLuQuUII/Q9xaSFmBej/YL9a1jheMP8Daf+8KXka/vMtMw4IpjT/UQE9hs+liv1RTrR6GkKA/HEfuiWC2lD/ASWjACmaTP8ghd6opqZQ/rvq2eGZuej80m+HiOz1ov3K4Gzt/in0/7Pa5S26YlD80vsg+M0WeP/KT7+dhZ5Y/pMFEnloFmj8ByLoA5iSXP6o6L3g2mZo/W3A3ZVGLfj9qmeaAODmWP9aT+J/2dZk/spufPFvlgb9tqWhurYefP4CkEFijvUq/PL97JiWUdT/YDp3tvHuNP3KWJ73T3oy/HCv+u8sooz/ji8wzc8ugP6QzMgtAaps/I3+4FlxfjT93eLcUvgOMP6EewXstrZI/IuGbQkAtlT8AyyCO3BRev6j49oyA0oQ/nx798i0Inz9gC+mF47Bjv9QUSgLrR3e/GHH84Ya/lj99jAqHkGKPP8sewVbA54s/jxJKloWqoD/cja6M0c6WP6UoEhMq2pE/Zt61sO3AfT8PB4soVlpxPwGKONJNW4k/6rFdP34/lD/84r9WLAeTPwrCEfO0L3E/fFKWDHSgjT8Unp8RZeKVP3DIjOXCk1M/mzJh/9ralD/4Lp9QpiuWPyHfqZBvlYc/VB3OipUdlz9Ay45U2Slvv3Rb4GId8ZI/9pkuuueMhT8stjal/cWKPyiHlBOL1XA/+K3YkB5sXT/wJaN1WAJGPzyUC6+Pen4/FByl/H5ee7/VuU7ywbefP2oFp2G/FIs/2jw2q5Zmgz/w4QlP5yVEP77BEQsgJYw/qtAutaCchz9NAat8LpuBPyEQ+a7uaoY/C5Q8nXVMhj+4etrFSShaP9LHQMbt7H8/Rfo8VRMumz8QXIWcRENvP77NR3hPj5Q/PMYjpRpOkj8YBAkzKMR3vzVwF0uMZHQ/aqnxTgUFkD8nxvF1Wrx8PyiE1kKF14Q/s29yADcnlD8TGmbgU2V5P1qwrg66jnc/kujK2av1mz8AGSYb0IpqP1oZF3VSdoE/kCZYP5BwZz9q7jZNAvqhP3W2JY5yf4o/PO3eTiVEZz+e4MRFsv2BPxj0abIFyZA/egMtKo1sjj+sPgAA3sr7rWgAAAAOAAAABQAAABNNaXhlZCBEaXN0cmlidXRpb25z0AcAAM8HAABY896wbd72P6vEJiHK0QFA2ObaGOVk8D/0LNdjwOTuP0ryaZcXOQNAJxHVqWAD/L+ogMQm8T7sP7qO2uUo2gJAGCQHsvJ97L/Y7UP/fRn6P7Dd8ZsGAMk/cP3sShzV7D+8gdi0wlT+P/SZQDE2FeI/zCIivqhO6L8q/puAJo/xP8BXLV/FYd+/dt1EqFKm8T/FgiCkfeP9P0xD6ywjduE/mnOrHhDu9T+sYLT14w7uPyWoPeIjmvy/C+9VMv/n979Z87S3+I30P4NI4bmOfP6/uoA9msxk/7+N5wqmgkv4P7bWGfHU+vM/cq2GvXhy8z8wnoTS857vP/i68xbhZu6/oMtR1cM6zz9hqaY0K8oBQEhUpfFyR9u/fN9J7kkp9j+AUAJ9OMSrPyf4NSNzHvC/sN9RQWBY5z9wsR4yBMfNv7nsQZ9CtfW/96qdAcl0+D8QNDltJQnkP0A0LP/o/98/IEyWIpNOsr9gB3ZPHV/Xv5AU+Uux+dQ/wuq7AZrs/T8rtVM3O3P7v0yx4pc70ug/McISc4Sq8j9gY/Ufj6u2vwA5Jq027tU/WC/huUtt1L927NL8Lo4BQFZTZEAK0fU/YIpIcEY+0b8yEjw4y0P0v7cqpATPY/6/WKckx8282L+QFt2q//TgvzCI1+3lM+U/OIdAu84r4r/PYrojz27wP437u/es8vQ/UFJM2ZKjwr9JJtJEdecFQK8+HXkucve/Q8FSeKBFAkDIGFIuqRzpv+I6dH127vK/In6RMuZF9j+/dIXj3d7wP8B0UJ/IKMO/MkyFTpny/z9I6grD4/7nP3gkXWIeVeU/sPcugntO8L/o2KpGEqbvPy5aTINw1vC/6DcdcYy2478OBOdOc0IAQABQAbRijJu/mjqkmEjI8j+BCEnmL3f/PwAXRure7rA/gZEZXkvo8j9GmdvPGsfxP8wpZcFz9O2/8IXlETcr6z+tVhzAx0H9P+41gf+hKvC/1OSa7KX75b8Yd/rH+t7VP39HzmVOPPU/0O4gUANB4j8w27P9AyTcP7CQxJgxHtA/eJfZ1pqnA0AYyt+C+Lfbv/YwI350zPs/rs+HCHmQ8z9ghKDqYOHvPwAHbq3ZxKq/DNsGIvb3/L+oew0KAJnyP1w1Rn8k0uY/iO+X5PzJ778gBOn52fLhv6Bi4H9e+Lu/4G4lm05F7b/8Jae+U3/qP/I/QXNJC/E/BbPtpjRDAEC6jymYuvLxP5jKpXtLN+m/PIxU6uqR/j/tx3avAe/xP32+fwAPlQXA2I13ThOV2D8rn8rGQ+bwv4gJee/DPdc/VsreacZ89T/4doLXQnzgP0b7JpZnOfu/XR3jf3l//D/wXxt4/nfaP+JowAasBvA/pVVqDJF7+j+RdU2Gvfz1v6wgtduEpus/c+EAMTalBEC4HXHPVmfUP7gF4IoIOtU/IPdh3Fxx3b+gD+RD6IfgP7i9Wfty4dq/iSPahomI9b+gDHlX+yLevx19R2R8T/G/jTi9kBIL/z9UTWQakSPuv/hWNoKol9m/0P51DIEr5j/n4JKlqMz0P8ZEaMbMoPo/2I/L/A9R2r98PrpP6nj0v/BUIxMcwty/tqjd/Mei/D9wHoDZMI/tv6B6jsjIccG/ZXf0uOEz87+QzLJjpSfOv2uu3EgKW/u/QSnZvGcZAMByXwbWQb7/P0GiUy8qkPk/NByPW4UM6b9kEkNJriTnv8nAzpGfx/U/DAIyeKMb4r/ArOR8whbrv+2d4/OHMvU/JwYPrStG+L8C1uwi5jH8P9APCWqRquo/h12xAsEPAEDdmNA1PuT2PyDwVgp2vtW/xCvcGwLh6b9wVX7InAACQHdshm2SPvK/CIaQmmHT5L8PdhcGVdrwP2Rx/pHwSu+/jJceLsjU5T8A2N1k4ZjcPzDsX2TMmwNA+6Qy5xNM8D9A7gAszjPav+ZyYYj3J/o/AFfCo1Jelb+2dbonGjz+P2DOZMHIUMY/5zXOhNgA+D8AekSY0PDPv9hzxdbWWuo/0Nc7S87ZAcCyPAeqCb3yP2i/UF28E+c/FB7TJpyA779WBLmxR88FwF7X8SYDuvA/kJ94YPgZ8z+a9vdySZv4v+qNxKshXfU/mB4EeBgd6D8IIYOtSQLlP5iVyoNd19Y/hMQkP1r04j8MfTnXLWTvPxkNJcQHq/s/MfEXNZmI9L/yXTG8ZBn1P3yxRKFJ/+u/2L2iDUy82D8/Wcd66vwBQDiGxm9OHN0/qDBWCj7L2L+Qr2sWkuPmP6NwIINarvs/gOL7fswIy78RfPnmW+fwP1ySpFhzd+K/qExa0nt7AEBsl1wN26X1P6wNWfZmXwJAaK3eXx5w3j+0ALCKvfbvP5ALs8QYrec/KKSWrFlj7D98ISZNkcL4P0/U+TtsRPa/W3KuRqE29L8StHnitWf0P3zhYFolwey/zJN4DOygAMAH/gcTP8f5v2u7Onu0Y/o/h/TjeKTJ/r/UZdnpWAXnP1g2BrPEFtA/uPcmyeCK0j9gB0+U1VbHP8Cp0J78k9A/1j+GaAXEAUBVSr2MQn35PzjahZ8Lwto/PdiM5eEf9T/qAS5ZdYjyP0CF9ljz9qi/HP/ACFQj7D+ZjKR/AHL8v8jaqVQC//s/JBotIRzxBEDw5S46/QzAP6kDsDjik/a/1jHSGFiK/D+wVVoJwcHVP0oLprR13f8/hNi31aZR57+w8bkCyQLYv0aHyMKDB/Y/4Im7yaZ22z+wtG3T/j3Vv6uGlU+MJQdAIFH+xnOhAEDz79Nj3cPxP1Rt3u9Wify/1HORXHMJA0DW85wdrwjxP4fviBmdpgZAPB07Fz4h6j9AbS4elfHkPwi/1dX0tuA/IuodfQFuAcCABC1v5SWivxA8OtS15dO/g6V8G2Sk/L9siYvsbmLlv9DrMfza1+I/1uD6gw4R9j9BOoJkwP72v8qLsHD1yP8/dNQVOjzn4D9AdgOlzN3Nv1B4YJSkB+w/AIl2mBS5ij/BF0WvZGbxP3ORZXQ/uvu/9FrZVf456z91mUdnli3/P+YHRJanlvO/vE+oUtoh6T81Xhxuq7z+P2qcmp/ryPy/IPUJDxa3+z8Qc76318DBP6D5u09Xwbq/RGZ81mKF8r/irU3WQZYBQNZCbm497/w/rKv3AntK7z9Qlt3sHzH5P2iUBcosB9q/+QMB84mr8r8NwnlgSQPyv3SUrfjzd+g/0bhGrcW3A0CuerfPK+D7PwgLrluMpd0/c5a+1SzO+j9gRG8K5o7RPyxYLISSPf0/UMbmYZ3W8j9gOM4MeTXCvwnD2CENQ/c/eHrYKkrn77/gqzEn28y0v4Bqbrd6/aw/qPVdtwU90z/dnXnsdQD+PxzbjUC8NPc/HJVs2Eaf5D/gMsnDE7zGP/BY5s0QDwNAAMBlibrwSD9ItNwjkSTXP2AwHD8R4sO/6MoMlZi90z9Sm3DuzTDyP4w78lPL+Og/KP9auYZX8z9FGLZb27X1P8B8z9dSP+k/Vd1PCJ+x8D8yFoiXgpP7P39K5FyXmQHAQ8bQTHtCAUAgI9vAfL60PyceoPBxFfS/lJjA8S6+AcATkPlZJyIDwFCRqjgwF+c/gLbwE/+uwL8g9ujI+iu+P1AB6h9V1eY/to+ysoho9T8cDJvTnaHsP1wYqGunNe4/cDW75g7K8L9yxmM9GPj0v8BvGbKvU6i/bEaW58O06L85weQhQUP5P1YW6OPatvE/iPNylwWp0T+ADvA3MlqaP+fx6JR3Zf0/iBrGQIzs0j8lIkPwiUz7P8ZhWhfmJ/4/gOZXd+1vnj8o21zKyon+P3AYBomeRsq/cdgZ7pjF+T+YmF5/6lTjP3COZGbQYAFArGtdJYbx6z9Ala91QTUGwAQbYw662+s/kE/8g9251z/o2dr98PsAQPBaUzocvALA0OHeST9R8D9dLUqdYVj7P+gxkhpTZtw/WF3hahsG37/4BP8XtwXVP/Z/ekeWYvM/8F+ChJAQ7b9sB3zks0XoP8NyaFGv0vE/EyXPv6ss8D8j5B4z/M38PzAGVCNyRfM/wGT1uv7Avz/204hu2j36P9Luf9Xro/+/AEmXrm1W5z/Syu7pZh7wPygMmHPuuua/4qtG4IVE8j+e3Ffk0PgCQJDDFNlI38U/XNXvk1a86T/fKgUBFBYAQBDfvO3C2d4/eVNWuqJ88T9SvpS4FhUBQF/sff5uFAJAAqVJW95t9D9AK32ZW8PtvzQVbg2PW+Q/9Gq0jisT4z/sqHj2Es7rP9DmmdRMR+0/Jlwf8J+A8T+NMXn5rcD0P7C90w05gMu/LNkEvaDK47/Qjpp5zwzFv6hA9LL+A9w/LG9V5/y64T8XfpaRwI0GwDABX7iXZNc/YDDgIV83vD/OKscvt3cEwLi/JxQqIfw/YEP0UAmSyr/ozSvpKOHUP3Xz0ryUjPA/5N6O24g84b/FL3jp+t7yP6QXwYuzxuI/z/+5hCCs9z+TOy0tW/Lyv0DGF7pfFKg/YDZhkMwxzb8IUmBDlh3gvyBMI9VzL+c/jPRqA3s37D/4sCbUoXfnP1Amx5UyuvE/iOVm9IDy6j84wnxCj3Thv2Bh3cfNx7E/yDrKZY473z+rGkMi/KzxP1CBK81ARuQ/iKiYaORk6D+g1sYAGSDYP/yF5dBURALAANFpfVBf9D8E6u23G3Lqv+S5VRZjbue/jOvmbMjo6T+QNEm47EsAQIjNwioI29C/Fu9mnEY4+D8Mvuw5WmPmPxUetMk+Dv4/gPLSox9M5T/YW1SC/RLVvxj6g6buWwNARHTOb13P+T9wioUstLnHv8vgvoZNhPE/gB0eOYz3xr8hYy5xXpMEwOiLWYqE5N0/sE+blMiVwj+o1qsY3n7hvxBJhukv6eU/xdKE1bbn9z9fxGyS42f1vzJqjTavDfG/yGWWEpYYAsCssqUV2IvkP7ALAK8ouPk/WaaoZmKl8b9KYsIFXk3yPwBJrCkbA6y/fvhpb5v18D/IP3tKiS/9Pxjrn2twkew/vJP8ovvP5L9o+Lk7MN0AQN+k9xJB0gRAlpPZ6qte978oSquYQ4Lkv1BajkP3xtO/nNFZsXYR8z8DoqOYIEMEwDBQnFQYFcY/AKwCtGOlor8OoWJOSk/5P9VGKwom3Pc/1x35fuat+j+y9zMJ95z9vyBD+79Pe98/lGwQQJ2CAMBoMTIXtz8CQEAkiJxEI7+/ALj7Vlajdr8X6f2kKov5P2A/9s+Gyeu/vHhjR7Zd6b/IV8w4sgTxv6De0p6sfbC/27kK6ZTBAkD5MxHEchvyvxuqcSl8iwDAUC3TwAE7yr96wiMz+xbyPyyCctRRxu8/Zu17Zt8P8L8APuRtCMrJv5RDh99Aq/a/fqACTvi39z97o7GAGYjxvxDuMOJ1jNQ/4AtSIkZtsz99m7/1IAbzv1BJ/28srOY/OJegDRAm6L9wGnh8cJTmP4hSW9uJOeS/tKNm/Zt87j+N7xrLJkv6vyjKJuHPJPe/vR+NdMaw+r9ouZYo357oP3ZvviPPbwFAxMQ/Iwli5D9suOqGZbH1PxATKbgxngJARGgXQ6pf/D/q2Q0aNu70v0Vgzp9wC/O/WgWeNgyY8T9LUpDspzIAwPx0uM6UCuy/1Kgns5S/+T8E6EEHp+L3v6C197Zutry/vxBmr6d49b+AaCKATTGqPyR8QrNyHue/q8ry5heb/z8cqJeZT/riv5ii18bRfe8/Zq5wuYd18790OaSv5Y7lvzDVFQBi3dE/gt0fxSbm9T+PgKoqxJ/7v8pBrxpxeARAoNYuyP/D+j9XC6oPNBH3v2QKKbYNsf2//GykGzpU8T+zSGCMXKD+P4AFYxCwIMs/UjNuy4Xm/r86ddlyVpb1v8oQP7a1E/c/QnWurK3S/j+ArdMQxp2uv+ADkZpoo8+/ENhwJ3HE7T/C+GEnFVT6P9L4NexEt/I/WmgO6dpx8T/ACvLaX5MCQMrceYzdNfA/7y6nBsLE+z9doquP+TIAQECjQpFE26M/QXnsQuREAUBAWjmHmgnfPxCf62hntOQ/kGWaqjZ+0T+BCfa9VXT5vwAK78LJgrQ/AF4+gHyifz8F00L1LSD0v//dl+aKSvm/kDkjqOjq+D+kLFzNimbmv7D+I3I7h9g/L+6Wus228L/INTyvzDLwP8C2c6U+T8y/gEq59Z6P4z8A5eC63FGXv6YJsoTVoPI/1cnroP65/r86vY5dUmgGQNrh0ke8avc/KGOw2HRA6D9kSkDpI+fjP9w4aw4bC+Y/ABqSwlKsBEDBVgUSBqsAwANqYdm6Lfc/QFoPglo50j/JJR0uolD3P7g1CnI7n9C/TM5UCSNZ9L+Ey6XWEDPoP7j5fcpqFdI/PCOIJGqc7r/Fdebh15EAQNq27FldkQDASYBXC7Si8D8v68LMdtP2P3hIM8ZZSuK/cKKcy1GS6T8feYZiqkr+P/y7cdEvAPM/uj/0u9SG9r/z3G0Jv5T4P2fwn9DNlgVAtICZ1b6+/D/1z5hrA2DyPxZDSL3xzvS/XIdc4kDQ4T/J5WxhyXn7PxQEHgcRmu0/BKArO1fb7j+A1M75WtcGwEICOlBujAJA4N9HtG8T1D/ggX9X5eqyvwj1D6GBpPe/gG5ZT/G90r8oz8yhejvWvxhNLC6oUdg/UBziDzuXyj+QiQTQ1zbqPyCVkzSnit0/wLoK7uXtqD8gAXc3WYDwP7a/y7WAIvI/APTyVAEcbr9gMuahKpvMPyBoPZ3UM78/RPIMPT287T8MmD6w22biP5hsYjkf7Nu/QAcAnB/6zL/AkjHBZOO5P5Xat6C93fU/9/4uljJa/T+Au2cmSC6uP1QpiBS3qu2/UKuJHHvk/j9AKdyfvj+gP7jeh1+6n9q/6ASopdf3AsCrggOaUtr2vzRqUmvxTuk/d/dix6XpAEBQUrTY/i7jP8o/GGpRM/M/QI+6NEPW278M6ofIRXsFQIZQRRHTRPg/4DRwE+DN0D9QHRV/39vXvyAJ/x+pmsY/mACcZbAt4j9pKnNK2wryP7yjLbC9cuW/aEQjebla0T9IE7sw2grXPzAxO4IQa+c/a0zlKQEcA0D7Crih/un2P+BWzbPTDtm/vEqoS6p24799srhP7pfzPzUsiqvJSvW/ARwiSGDM9z93Kj4uTD8CwLwfyvHApfo/YBL1+x5oxT85Gu20WcYEQBjOCb1vJN4/KN1OztXj6r8L7luv81YEwEA7/BFQadW/x/F93+pZ9D/6fHiwFFf9vxBL0+yK8s8/kKXf9D2i3j/AcDwi4LMCQLAPEPK0Td6/WWHhJc8y/z9Y0FhJOKvWPzXSVHIxkfE/F4aw5yPS9b/cL8lTJFnrvwAYnlyvf5K/AFPuzbE9xb/gHW1e/xrlvx/0aGPF9fg/PNCMziud7j9cjaX5TIDzvzzijVB5lOe/RHd0U2k95b/sOKXiIzoDwLiUDYsNqgBAAJJjTy737D+U1IwKuh7hP+AhZZPlKsk/8HYOmpCd4r+Qr6h2n6LiP+93Gz6lvfK/rNKuNOMm4b8ua4/ipXcCQGD8lXEQf7g/8De2Z2nQ2j8W6T4SgK/yPwArtHO3Tvo/gBFMU2Ywmr8ctXNQBsAAQEJY60Nz2vo/ExW5ctjF9j+MyY58yafpv1D/C0ZTOu0/PPOn+hAm4D+FOZHqAff0P9gQYIphctA/lj79XUtKAkCxma1lIgz4P0Ds5lQD1eo/nIDhS9228z+wjL2uoT/YP5TSjCQIVP8/YGa/G30P9L/kncX4M7cBwMSRqC5MvOy/UDmzhA9P/T+AbbMvUJuSP1h27MKJsQFAi8SS7wza+D+1X2H8mNzzP7CF06bAld+/wCuN0t4kwL9Ex5eS2D70PyDP44eX2rm/wFvZzNtDtz+whwE1X7rWvwEiCI8p1vq/YB0/Ox9V3D+J1WjkwlgFQADmLFObOLA/p/8azYE28T8+ElrVamPwv8iNiuin3dK/rb053Zpp+T/7huMtSDLxv6jAbo80P/w/4fjJYPJ/+L98qBs2nkDlP4DP5gBUFKe/CDuBWJ5l/b/g3p9Fuuztv7buj4yynvk/2FdLbp4m8D/AoGvmfmq3v2RklK9W4Oc/IP/RmfLB3j9gPBRskL/ZP9iHHsh73eC/lIIuSzpe4z/Lzdd7KQL7P9DLESs3wMI/pyX7lM9zAsA85SFgiSQGQAKGBhkAzP8/kQrhorD5+T/Q1Qsd4QPtPwJGHONNf/Y/B2W2lzS7+j+J79MyPJz5vxy6SFHFWeq/rF1bE+Vj47/H20/69/T+PybxxL/lmfK/Mw55JgQJ+j9gd5QMbdDRP++PneTJ8Pc/665A8o4hA0DARHWlRJrHPxjRPvRjIuQ/MCQlok02yD/I6Jiu/CDdvwt61ZGd6vw/QMIp/Woe479Q3oN49m7IvzEgbblarvM/cIMmRE3Xyz88xTDCZ+PjP96lTwkfbPS/AIjQIklqeD9oH6b0cxXoP7RjX3eZiec/qAjsJZMC2j98rvX+LJfoPw5HGc0ekv6/+g1j48wNAsBBMKTXPbD0P27iM5JbRPA/Q31NftGE+78A8a0G2Ou6P7ivqluqiNA/2DayRiuk+L/gQ4hYEo36PwlgBQQ4qfm/4YeDq/519r9AJpoJMPLKP/Oqu3sCJPY/3KWjFxA89z+wKGKjgUrjv2R2FKXRrOS/IBMtw7a/878gQ4oMAamwv1rLTqz2GgJAnDKHkIwW4D+gtZk5hvsGQLQZzL3bpfg/CE59Iy9u+L+iE/hi5JT1P5qLzpXZIvi/UGijSw264D+cN2+UlYHpPzLFc4aPnvM/AJQMDnvBjb8bJHEu/pH2Pyw/an3cPOY/Dobn5IxUBEB9WyWm/D36v22WIFLaZPY/MNJDGOwy679UQe7bXfPtP3bgWgobHPY/Ll94Vd1f8D+5/s/Rltj9P+aGBbRb6QLAJ5K+s0/t/7/Dabvx/+Pwv2DX6OOLdOS/0E/XNWhCw78wX9q1enDHv7S0vikl9vm/5dnhOG0RAUB9DCKGlm/zP9gsvswW+uE/BFcrSJ8DBEBsD1iu+GXpP+wzIWpL+u+/xixUPtesAEAA8uenQ4qFP7QQfPinoAfAFJzuwk4D/T/SkyaBZuj4v8F1yeV8rvk/BwFbomh49D9cxXhRiBHvv82kPr7CLPO/Sf56rXh58D/yATwox531P+jciuaKo9I/2AuPGZ1c1T92YmaHU9r5P2tRQBvez/q/mIfKL4yt+79iFa2CCRv1vyBH2AjelwFAZVLznhyD9T8hxNwHfJ0EwByl5tYSoOs/W9FypE9A/7/As2nRExmyvzgfNIA4d+6/owczgxK9/b/t4TyLxlD2PzLqsAHMnfq/JF+8M2Dx5T+EJ3/CK5ruv8Ykp64DE/u/96IE84Ed8b9gCKghkbHsP55SKBk2IgRAOA7tfxOU6r9n8+iyyX/0PzDsq/F6hO4/uMyPeg0u3L/4MQqLHFfmv4iU1uPJd9G/uQHvbW9v/z9oBiNGLwHRvzpmbCwsU/I/AH5qa9KtfL+IyzPUPg/hvynuRWMPuvS/qPQD4yDE3T+mV3MaN2P4vyg6OmZOUeS/aNopwSvU57/c+rbqmy/iP1AxLHf8bMU/gMvym/8coL/Q4XalLP/TP3AlT2tGWMC/lPNB2/PU/j9rIi1F4NX7PzVIz7vvVPQ/Pe4oCyMf/r8Qqkk/VDPMP3hktp9vCeo/yZqomL2Y8D98VHoclIT/Pxq/5G0Sovs/wM1vCVZS7r+hLskbh7L4P7gPPxdtQPE/YpzY0qxm8z/rHjHVbD38v11Y8+yhEPC/LMRiDrQd6r/i+Cgljjn1vxe8LeIV5gDAh7MS9+JU878bg6k+6t31v0wZ9Hvu7eE/SO9ML85l4D8WbGUUOafwP5xGltVZv+m/KPBkv7TE6r/Ukr7EO3QAwCkLGs+m9/I//a5pT6Y+8L8eRqCITV0DQEGOsz9OwvA/l4tyQlh78j/0ccX3HeP4P6edSq1js/0/FxENYX6m8z8byZKVVJz2vwAEMEMwSpw/rev5hB+09z8gCfTnRxHqPwQ3e7H5z/K/rD48cT8k7z9kDXUUUxQGQC9RNkRotfw/8E1NiC+N4T9MJ2jvJmbrP7q0dsT9a/I/2NsYEvpp7b/hsU1AbgoCQAhYTGPDi+s/ugCl+y+U8b8dFRmeN+v/P4NiCVWrbfG/7CVnu0I07b+wF8LuzHn1P4MvRYggNQFAEOTClGMuAkBCarA4dv31PxDlS+1mk+o/Og3A2won8z9UNyLKgUHzv4CxyVpGctM/Fmc1HVz0AUDxHuQfDRf/P2Ar/8QpbOU/JUYQNNsb9D8gyknbMQrMPwxWYBJOye2/ZkR5fxUT9D+gafpruH3yPw61ufyoFAHAYFT1H4gcub/Yc/826bffv+KtzvIPpwFAQIf68fytv7/M6or+R7jpP6bDGoNPhALAJh8dpHlMA8CMkaaQLpnpP3PlAkvEofc/osUWYgkG+T/Jup17ejT2P+haHhVlR/y/5JzLkqXN7D/1z9gMRgTzP1jU5QV9e+Q/EEeo2t5nAUCME0UTtI3vP4DsOfJY+9W/2Pey2tsM6T+4wafxQjDxPyVbRt+KZfI/08vzd5oR8T+ATvG+TCKXPzDvOLiSzMk/HKeMujES5D87duiY9I37PyjiFoVNreK/gIEpONwi+r+AVk8N/Gq8v1wUfLI/4gRADAFybEzo6j+I4VOW47TjP4QbVNHxsO0/8LOeQ48qAUAwahnRQwPgP1XLRDUCq/8/riZkPcYX+z+K7B3CNLb4v0VDG0hyJ/W/FOjPAij88z+j4BaJpqX2P+BVSh8ypb2/oFpujx9H1D/8JPknP1HuPxO6ezY2//q/z+3urSUKBUDA2Hw+3Vr2vwBL8SbKBMM/TFrF3m6J6L8QsJ++wj7aPzBG1FqzUf8/vWtQPo+//T+bSZvZhan4P0BQGeBMJ96/ULUULyYBzT9QTnEthxXvvx5QKu8fegFA/L3fkx6n+T9gVanTsy7Tvw8aYvKxMvK/4Krdg/2A/788FAhgnNHwPwdaFkLMSQNAyJ8j7OuK5j9kX67m8lj8v2AY66QZmfC/UJ2gKjOa4j8wEUqO9l/BP3g36FuJpQJAoCjsGCNJ3T/8/cf+Dyzmvy17SYqKz/E/hKxR3lyi4L9RGE2uo5H0P99LlC2iu/g/KPajHEn69j8k1h0LDzn4v4jPQyL+Ide/gvepk9US+r8qBrOoHL7xv/ws3WArd+u/oOWMWKlAxr+g/tcozrjlv2s5f81+Yfc/Nm4f08IM8z8wmXRGKJTgPwQEOAm0vvm/tFcd6HVV6D8g4YHtyqHfP2BkMIl0iLW/VH5wSmkf4b+otmms0wz9P/Elw8IOFfg/LsXwStIoAMAIBYZBls7ZPyAffsEg0+8/SNN6Zq3q2z8MCm7nFb7hvyCZKoM6Kbu/gDBeUFfzkb/oyWxmKa3VP63kIQZmWPK/InFHoEjlAcAsl4WYgA71vywZu33Z4Oy/FLIFCQpH9D/YzL2ZDQPkv7FM+t0h7vo/45ZmzEkcBMBgFoAohhr9v3ivysr2R+4/8NmTdB8mwT/A3Efu/1u9P2V+0QWABQVA8hoQZx7T9r9wf287rNXkPwCwAMPTMsu/IN0s2Bxisb9Y5a2HNVrfPzkSbA6R3fG/9HwVVQQGBcBGARGEna31P2ioXBZ93fw/jEshkZeG6z9j9VN1Bg/5P9Bwf1KcgM4/kAuRf/pI2T9gls/edt7Uv24oWDqs9AJAQGGcNhTAwL8ozDfLkujovyzQl74Kdfq/pkWPqUdd+b/ArOwd8q+2P0Qepffdheg/eJlbT68++z+K82vdYaj3v0ms2GMQevk/LNQhLe0t7z8ATsStN7KQP/xIZHBc6Ow/fhwbiCon+79w/gpOSg7gv8PmWFvYW/w/JI+ufqpv5D+grrEfmJbDP+jFZ/IWPQXANlEHoZgg+j+wEwrCleL6P6hURQbVhNe/sN12vbOt1L/gHjRveiHsvwWzATBmvfM/OcwG72Bp/D9A2ve0QsbrPwD6mhqS+6Q/QMtCFu4R7z/IfIsRsUjsvwrW0iZ+zPY/JBJ12/Vl7L++dbRMSXr9P7Vx+6qqaQBAAEAEEoBdrz8o7dG9Jb3WP4nWqOPrlvw/KWhbbVYe9z9wa+78463hv0iEu0s6vOg/dKu3lSL8/r9sPhIX0M/jP/TjcXvcZOC/vKunmDfa47/QLgH6D7PPP1WoQgD9Rfm/NQJ9tLwD8D/ApO4mCKHovxs0rb2umP0/kLWLovHWxz/AjzJMMu2vP3gtNg98veC/jCLjSJ5R4L/YzJQy9W3ov99kWJ9mxfA/INUiVB0o1T/wqv7G+oTbvyTwhhv26vG/cPHn6jNC4L/YOK/LFvHpv+xtg3yv3+E/GbwQskNQ9T/Aszw8GY/Ov/iYmZCYcgFAgHI8o1vTtj/E+X0eU7TiP9gtM1EfQtS/L7s5R1NJ9T+1Mhsw5zj5P3y+OieeAu4/IAvgdxvj7r80AWxXiM/4v1jNxdadQNi/VOs+CCYW7T/AaaOGZQ8EwKbDoBsDnfQ/OYgdYHs+8z9kBin/PYzvP4Ayz2iRPus/AFRGu8IOt79w7970HZrJP1qDPlxqj/c/eMWRj7sE0b9zlmoQKl34P3AvoUSSQ8+/802ZLs4V/D+YEb05OWTRv8JaMM3v6vq/AOYUbqch/7/IChu0OqPVvzhesrsVCNC/vC/SDEShB0Ag23e1sjHhP8BCPicHpPw/DL0i58GH4T+tbsIYmun7P7zrEfQxO+q/6Dce+dTg2D/M8HEcdfT5P0VZCZKk/wBAia4SlxYk9T/Ac4sNA/+gP5Exw+oRg/Y/OOz00/c58j+saZY+n9P3PwBY0dR5il+/cGHg2pst2b/wX/skz1zZP3i2daJDa9u/bxsOPg4A8j+A5mDEGTPQvxRrdzFqcek/tGeTNl/O/7+Q+tvUvizzP8D7CKMwk/o/8beCF1dR9L/9mnl+iiH3P/1fPzWo4vM/osOiPH/J+D9gGkd+Yiq+v2RCrxwQvvU/mE1kqMrr+T+cbEAc8NoDQPyyjQqFCfq/wHsBPhm84r9YtpdoAtDiv5NQ68zKm/W/IPyqZN2Qur+QCqFTWHHoP3DH2pr0UO2/zEf5VMhfAcCbrX1HNr70v6gPsg/WiuO//Kdkb2bm4b9AMn29kSqrP7km2umKl/I/SHMLqYmW2T9NPtfrLVP7v1xUAM6jWeA/WMAXbULM5z9EH2bp+pnsP2DtdJwOwr0/R6XCD5IZ+D+IwglDHCbZP4MNHS4HSPG/tE6celeq4D8gT+jyW9nDP3/JH7Wh6/E/wA8u1Gfruz8k2/zkqwfhP4STpPfoO+O/hCy2jC5x6z/Q/MZfh2rjP6BOuBR8O+M/YGw5l/rn4r8A3lv4tHamv2rj9VmAnfY/ag6GsKhe8r8p4+c8D9f1P4DGuyYwZs0/IqTTdMsR+b/9nr5qu3TyPyTI37RGkeU/QEk3EYUFzj8An/5pXF2lP0a4ZnHBH/I/qOLMUmZb4T9AVfsDWADrP2TyV+fVcf0/UA2orG/0378rdHdwMnQAQEC1V81kVco/AHXNG8quoT9ICM7rGybcP0jm9mHyCu0/FUIv8DtY/7/I4dEOp4QBwOQN93lLVOs/ePtQtVDT4b8wbuTEDE3ePxSvy4OLqeU/x90TF/uh9D+o8zZD7znZv1Aq+MWvJ80/C1EgLUGa/z9M71OwVeQAQM+9HWLqT/Q/TLc2s1y18D/KQdUtbFj1v5i8T2Xls+s/QO0LhCyrtT+J/cPgrv73PwjPmRAU9+e/0QouJFRw/j+seh6FJej0Pzp4/ZgO3wDATS3yXNRi/j938XxxmuP5vxdvcfxDyfQ/gJaRqb313j+7yAOYJZT0vz5jugkb2AZA0DV1v8UP6r/56QQAipEDQNgXc8OsIeM/2F+Cn8mO67/EkzzDqWT4P65ybHqbR/6/u54n3KZP/r/8TpX+r5LuP7h4xonLvt8/AGsjKAYv7r/02bqy2Irlv8pXE3sXkALAplbJfkUJ/7/p0CizG2QAQNCJ0bhW4+g/5qgAOPLS8j8QQFG3hn7Vv2BBhVziHbY/cHMr7M5jzb9Eizn1DHfsPwCCvtKVcou/mEK6vPLoA0CQMbZGWuYBQLgSvyb5FNK/KCoz6lLY3r/g/v7pesHqP3wpWhENOOQ/vjH8xxtr+j8DtZ4xTrP/v0BDISd18ey/K80093pzBsCMhYYoylHgP6RdIY6KVPM/gJa5X74K+L98x+8IU1LsP5AIhIYOT9A/FwBolLWm9L9gbaBk7gsAwCSSlvs8Gus/YK5V+FYotD9APgB2GEjwv9f4o6DosAVAVuU4mK3GAsDKQmBUuiHxP7TGNhHrY++/e6o8i4OY+D93wIhyM6v2PxO8GbvImQVAwFT7LKpjtL8kjSdN5urlv4CXU1+M38u/4L3BuMV+3r8eM/uVbEX1P6wt0rU+o+u/YxZR+BRFBEAFG5S9g7UAQMjDAqd0TvE/UMy7tn3O3b8wL3Y2lm3Tvymruf/9O/g/lBZKoZBR7T/q+8nsmafzv0CW8ujZROq/kEm1W3jfx7+DCb5xunX3P5N1zs9c4PE/BDJVmf+B4z8AtQkIp4MDQDYrIc9AMQVA0F0RrY/s2b9cZ59qXJXkv6BkA0Og0bw/UzhXdeZh/j/JMFFrl2rwv0D36XEl+uk/ADzwQX7l0b84+R3J/OXTPxht8JthvfW/mC2Jvpn86L/Albm67I3gv8DUQymSTaG/WKMig3Ym0T8gzGh4PP3oP7BQPWURDdS/2VexCWDl9z/AzzWEI5OlvwvaixvN3gFA2EKC6Eox7j+o+7N7kgjdvwhXxK9Gae0/7J/tNa9F5j+gzjz4jYvOP2Ng6MyFYfa/97686izWA0A8NHwEfL/+P/ATgdUptca/OIeXSQul5r9IeG6g/MfkPw3/CfZx+P+/UQgHZOaEAkBHSt6CDGD2PzwlqlkKAeM/AGf3JPRfxb/LtVJTlp/xvzjavS9AlNY/qHdDQkID6L/QzaiwMFTTP/2wnhYZgfs/ZAkCE4Nd6L8A4Bufhyy0v7JJytS6TPc/KM/fEGXs3L/sNhgtS3D1P4jqH3f5qde/YAwhV5sd7D+a5LdfeDkBwMilZ32VBAFAt/iO4dt99z8si4UJvSH9P+DlyQH5Pu8/LGAr9cRx7z+4KH3IGb3uvzjNhgQhW9Y/RC2vS91v6b+gQVTdGe3vP9SuxTLcmOo/UGiZzJPs1r+oyMfES2YEQICLfwBrKKS/w3yGoPPJ978baN7rWH/3P0iijNDRntM/wK6Z2Nmayb+caSCjVTXpP1DGL2g/+/4/JQp1+TnX8r9wWJXv/HPMv2Cc/AHwbss/kBhgAKfjxD+AT+tBn3b8P8yuIJTavOU/AP4EdYAX5T9QEkJy+P3DP0Srv3jMh/A/dIm3uPqH8z/0txQCX1f1P4m9jdP2HgRAYDRnAcpk07/caS3aP87gv8AESyWmQ8S/pKji1m+LAEAuKH6TamsFwDkXHn6PqP4/xM7VIb2u7j/YjQXndHjzP8gpHkRghty/a0fdqvcv/j+VkZlVRxkAQIizhoRdc+o/YCEXTRmuwb80dHjOa+P7v7BEK7WLFNk/To9p7ebD8b+4gS/SZ2DlPyaiPOyC//2/FClnQ8Xg9L+8UcsIAEPhP4T7iRAQxOY/PLvzQJ1K/D+AO+GB4tLxv7C6E49QuNI/KDN/ZbF31z+EuSQn1izgP4CD0drxGtI/2pDUVpskAEBtCLJIgvHwvzMh17lqw/w/t40PioY39j/ADFppRnTmP1RlSbBPtug/OOFFSPnQAEBQx99rUTzWPw92TzjzvABAIo/yOBtw+D9gh298BqHnP1hXfEPn/fo/3DU4E5nW4D/2jfCPbtrxP7Lb74GNKvw/JUERf/2s8r84SNqBGzPkPxslbixkAPS/WjAIOned8D+gi4QAJsvRvxaFwEJqvAJA6H/gdSf23T+G/mFAqiMBQKordiye/gVAIJx/GIBE4z+gBAOjsCnaP6Os2Mqatv0/XCyosaoOBEC4tqvknpTjP2gr30dTPt+/cFevvrsaxz9A1/QIyo3iv/ixlgeyhOa/EMxmTvYT2L+Avnnor23dP3i5q5kq6eI/i2Jr25jlBcAO/U2vUc77v8gC0MKNngPAQz+kAwQN+z/jc1CjaS31P7D4HwpfQOe/kIqFvPAh5L+8X1/iU5D3v+AlkaniKwBAX5qPxlk//z8Au6IZZffOv7N00xW9GfE/ALa+vMQJkD8A1Qabrhjmv7CPvnjXLO+/sKHKjks+4D/86bnlNlrmP+D4qCRJr9o/f07BVSMO8D89ojuBfkTxP7iAcV+pf9K/kAevXm4I2D9AVZtZEm/PP6gclNY14tI/nRsPSIzp/L/wtTiysmrCPyRj58neXQDAsKUCbVXK3D+YB+QqjuHfP8DEX6R0ja2/0Cdo4kJaxD/I/Nv1a5bhv3gqnh1Bjue/UzkhWupM8z8wtbqQv2DHP8AJvbDFncs/AJ9gqcrbgL9gxsWA4Lblv1y8jAH/VAJAvsMt2tJBBUDYTCSf9bvzvzCZ06OzO/E/zLlELMaF7D8YtXiZMwbWv6C/F06fpds/SNkAfLNP2z+MuLcaxvnkv3CJ7qM62tc/gP/sIU4Q4T9cohSJjGHiPw5TUbwyVvY/oD/lDPQM7D/kn1hzG3/tP6/hhdeikgRAwMpiEQwaxr9itqbrTm/xP4D3TiQshLE/SLjyPH8X8D/APD4DQwe2v70UwCnW1PM/g3FZv2gV/T+lmC7ZnCPzv3mNt27+PfI/tBnRm835AMCALfOeFaTxP/QmswCnWvg/Mqp84gn5AcCUcjtBkd/lv5AVcu+TG/8/XK4WMJkJ57+fBl4vstH9v0Ck0QU9Br8/xFA8WehT4b/4zWNImoYAQDRrgol0reO/JRoOhBHT8793uOLNNnUDQMSURtSyf+I/yb/CiM249j90rvNr9THtP3sCE+Xgb/K/7Y0Vb/3YAEDKZ88U8boDwKRhpHYJ6PM/kGQ/630o6j/dxyWAfR/5PwDElcnA524/sMwetssVzj/0p4x/Ee/2v718bMRl5fk/4FeDhB9Quz/IfiX5t7rsPzCfpZk5gca/28adlcfo8j+K48oVm1jxP9BdR77LFMo/4mPTcj5h8T/rTK9Isu39vxbRhLA3wPc/aTpsf7cfAsD1aZd9RIHzPxohVIJLVfA/wEq79AL5+z+KPvib6SMBwOicsNBpwOe/+DDDLlMW5j+CyrOluHz5v8AAVMq3ct8/sDDJKaft2D8kspeBa4rpv0An65uEnro/boMy/tWBAEBM/R+mHOTrP99csvEHJP2/KFtOpaxs6j+Qmpqya6DmPzALdnzpF9M/WIzxyFlC0T+5BA0tevr9P+uMbsCE6PO/tEFTI12D7T9+fO5RJvfxv6KCigTMYPk/GwZ4GN/X+L/Z+IlUOAb3PxCVpMsgau0/GN3iyYmu4T8rNS6IY0D6P46XiQsQQPY/4ADxZWUq8b8UKbyOBgXoPzC7Zts1EfI/CJQtwO4Z2j8J0thgLif8v2AjtPAbNAHAEItzdobbwT+oduOFhZ/vvxDuHXKDkcK/iVoeBBuA/b/b1h0BAUUBwERTtgIEufa/HMnj93so979p6KozyMgFQED6WWrdeMM/4KO085uR3D+gya5MjWTaP8LZ9s3JDfQ/sBl2GLuz5T9Ib5jJYkDqP6Bz3M8FltM/CR9bGReK9z+MU3h+9/TmP22xqR9MbwNApFOzhBvm7T8baVraD1H3v4smAIjLsvM/cwxW90gg9D8Acvk4cViDP1H+nscm0vQ/cMqvRhkJwb8APYutubWUPzB8ExRm+fi/CW/VuqtdAECA6NInfPLnPzTIBz+MzOA/Ao8E2cXP8D9EAO0wNwriP1howdANAu8/VrK0xFZ/BECAr0rlede4Py40l5z0zP0/jJozHTxe7D8QBkgdIFvUv07F2CqKgfC/OFwyqs2s2b/8haDKIyP7PwinYBDNkOc/eslNr8b98D/YEk+iOCjdP5CIAVnjD8m/QE0XoIUH3T97Iuwp52D7P8AYv4v/COW/YOf5QXaj4z+XdNKpeEzyvzDcJeFpbdQ/1oatCcyQ8j94x13+OxzuP7hBYVCo7u4/iQCbIwAK9T8v46d24nf6vxgy/HaX1Pg/KAV1KUE+8D+zjBA5RQ32v4ix9MIVWuk/mD0WCLD+6r9AMlzOJifjvweS/gx10AJAdrQj96oyBECxNKqY0Rfyv5BSRgdg4eU/OKaYoCV11j+qh7nu/hUDwOJAof7OePK/eHRiqU9d3L9ARC+fnq7MP1EWLehSAPi/3DTVuP626j9gmd2O9QjbvzAv8w3cfNU/puAmCOD58T+FKKWHN0UAwCLOVoB5cAJAoPSF5vEM6z/9fICwQ+/wP9CFpoDTIQJAxHXEnR8E/D+4QzJcsGnWv0CTSXrt4OQ/eIN8isTJ6L9atmbRjP70P5nhdJJWgvg/QIWIA/3Vwb9gfcRvB1zYv74QCWe+/gDATI7EI06K9T9QuOp6AnTWv0ygMA3dpAFAh48G8QBUAsDAZdWHtZoDwIrpceaJ1wFAGtxFfj1RAMBIxoHthEjSvxxC1R851wPAgAcPxG6hpj9gGuUQIDjlv4vBmHdBIwXAoEthFuSMsj938WmqEkb3v0DaV8YxJa+/GCL40gJd9z9ECeb3/lsAQE9Ou44fPADA+KwY/zQA5L8kwjr45dbtP6cQg01Uj/0/dzk9fsQz+j9qGNCFusX3v6iSAnmOj94/RMW/bG9nA8B8/OxqoKbtP76ZieoCDPc/wGrXVRg8oz9Ayb8X46XEv4l5LVWfYPO/rgkptFpBA0Aic9pcYor4P78+N5bVuQFAUM1aLx9a8b9wI5nbtDbXvx4uTWh6Vfk/YBXUZDMQ37/dGJOa0dEAwAossvX7UPi/yN12NSRo0L/1c96CFmj/P/gvA1rYKOc/fLqmuTph4r9MhlFbsvXmv7CiM2/8n+a/+Dshv+8B2z+wK0lsPX3JP9xlj1cVmum/r/GrHehY8j/T6t9qUif5P3TexrVn7O6/Bo9E8nxOBkBC20+sxub0P9CergC9rMA/YASfwzu3yD9gSW19He23v0TWjvpiPPa/4M9V+jV00L8QrwqPvETSvxkM+dONR/w/AB29e6L45D+IeWFLU53Svx8vkQErHwVAA0NAw8bFA0DAFHwX4bzvP0VrMmrJIvM/xGYdzKwG7z9REfr76IL+P2Ju0/IpvgDAwNqlWf+juT+k5v8Ztk3hP9DIPz2vFds/49HUpVkl+b8cf1wYe3/wPw00WqBmnwHAkJfilDfN7j/P+BWbzToBQFaP9LD3mgBA2POgHbvs3D8ANQLs2SbtP9RupPhzu+M/jwNCPh31BMBaUugAm5X2P7BIS3ntsdG/gAOZF7uJ3b9Koyp5+N4CQEhzZMn4QOa/iNUKTOVk4T+QmpNOvq3Ov7ayFAec8QBAgI1smLjWnr/QrS8yCpnXP/CV6S6VgeC/bK6byh3B678A5SB01PTAP/w5/r7L5gPATlPiO8MZ+T/EGGosZskAQBA7s71eCfY/NCHe3SHWAsCHr6qgAtH8vzguMAaql9O/KNOq9H7D1D//SNzRjcnzP6sY4norefY/4Mzq+YYGxL9jvcRjoYbzv1DE20bNYcA/v6x3419n8D+MFPoDw03sv+BsFfNvHOk/+Dgc4UHZ9D8XqYIhMZX6v4CLp/2b4t2/ANmBggRK3b90b58U1sjhPxJAVu/ZcPY/lH0ONKQfAEDGe2ynUvTyP2he/K8VI/a/fD+szY8N4r9UbyNXDfD2P53n3TSfP/2/YBzwWjV9xD+dn6fKaRD1P6gnrVZl8OA/XU4Eheba8793u46AmnTwvzJJ/ZyVTwBAshX9cmLWBMCwm0yvWyvJv0D6NVh5qOk/cMAw4s7AzT+A5GIk2924v0gu9vwBZAJAfDmwAZMo+b8yfUsJZ772P6CbKZEQ4c4/HohvnUoV8D8o2SUJUbrQP3AMwVHHccg/MLZEvUMJxT+wkH73MCzCP8A7bGb2mda/XGTJFp+E4j8QSgeFpqrDvxhCZddITNy/Oa1Mg+Yp8T9ITkvs1S3gv1SbDOrBre+/mJiw0FBV4j9w/avn1az0P/BnMuhwmsi/mBWPe+AY1j+QhXkIeCLmP1uRwTxiavs/ElSF0/lPAUAkxUPxwAAAQJ2NeK3mVgRAxxaPWB54AcC9h1kEwYQBQCn8p41B+fw/dtFJ1kOBA8DIEAE6Xx3+P7jTGKEQtdS/QIXvw1knq7+ozAY6T5fsv7SQyup8puQ/YGsUog4l2z9I74jpMHnZP5sUt1dAJ/I/djC1owg3AkCs6FBDZaznvxFJVKSkWvq/KE6Xl4P/8D/GVihjivD6PwAW3aTGosW/+Acnvtn10D8ghwhMbM7avwrrBubsOvQ/kBoTn0zL6r8d5/PtuhL6PwDM6Ndicoe/kC4hLXx02b8OOBSUk5z3P27m0p3WJ/g/Bwtzy+d59798Krr+pUHnP1yxmbcFgeY/fsPaFJXy8z/qXTxyw4D6Pxi2DoSGe9i/SGxf9O6O2z/k6FwfigQAQKxzqKzfV+8/gEb3FP331z8wtvuytuDqP+AWvUso6AJAoFedd59O67+AvvBBo9bpP+dD4Njqbfk/QKl5VSczs7/U7FfJcaDlP+CF36hjM8i/tCib5qdI+z8fN+mT7qkDQMzQhgc4V+s/yOXsQVS83r84laS338HuP8CwHqrObb6/SJGAT66/5z/bwifdO8/zP0wZpBWG+ANAtLr+Wzyl7j88dMRtGNDnPzMTR0v7pf0/R9BeRFWv8L+AlwZACGruP0yS86/3IOU/RHyEIr5TAUAIwNhL0Cz0P+jWyqzQkvC/3LS6kxz37T90DM88JDH0Pz5xh5kxB/Q/B8Z7zBCF9D8AzlIxZCW4PyC55ICnEbM/gp82GUEF/L9ghESK8mfav6Jw4NYqKfg/MvJlrx/C8j81HOLPQXD6P/7iPgKOOgBAjAcu6HxX5L8O848Udjj7PwtHC93NtvQ/NJGARJcc9r+uqRdT3uT1v+Dce+jx+Mu/3FtqtnaZ6r/N/uOiuvv4P21YaIzMKPs/jM4rw8K+4j/k8GCC4dToP1x9r58+yek/rN73Sp9d7j/oWWYjflbSPzixHvcre+U/+DOVF0/h5r+Rk2Oxtn/9PzJiPgTtbQVAmE6o0mYl/r9ieG+9wPj1P2DQe5SfSuo/Zwe4c++hAsBa8gujjh4BQMR+8Ztf+OM/2xrxIYGFBkDkuSaHWirovzjbb0z4H9O/lBclvEvg678gjjjGFKThPyAzjS7JdvG/0Bn+nNbO2z8w2GtIpzfeP9cVOcS6KwNArD4AAN7K+61oAAAADQAAAAYAAAATTWl4ZWQgRGlzdHJpYnV0aW9uc9AHAADPB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Kw+AADeyvutaAAAAA4AAAAGAAAAE01peGVkIERpc3RyaWJ1dGlvbnPQBwAAzw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oPgAA3sr7rWgAAAAFAAAABwAAAA9Qb3J0Zm9saW8gTW9kZWzQBwAAzwcAAMUdWlFtQsA/xfNSWIf/mD+FIstR2Kukv5ykOpkKNKA/CAY2JieToj+k7li95MmtPy6M0lmqwJy/TvNLlgZjtz/QtBMDlseOP+7Wo0YDfrG/haW2EILDsD+xR+XoaaKnvz7j2obgd7u/2lHcLUALpD+6KB1clAGwv9MQMm+MOsc/EhBujXdFkD/iteGXa7eWv6qWinLfCbc/B7yHvS3apr8TajJ2A9mZPxm3PoB6R8E/kD/FDBCpuT9OQw0nkO2rP2zoatZLgKU/dCVizJ+otz+4f5UaX191v6/KxByXpJk/AOB2X1HCTz8N5HiHu2OrP8jg4coRPbw/epytJ4sSkr9d1h2i3JCuP7gErkyvj8M/4jwyuJfdqz9RGaNjk7nHP9TPCUWyKKM/YmIcW1yJqj88ICeLljGEv+JQuISTrsM/Wna5bb9ctL94P1APi0LJPz41xEfGMLC/1p1btiVFwD9eobU46Z+7P8ZNVp/lS7I/SzKSoczlsT8cCtVRDBOyP6f/q0oZ8qe/SMPMsT1dgD8lwgFGUBewP26+Yo/zMJ2/jpnwAi3vm78VRZp32q2mP0bBy44gJ8I/0aV+jD3Btz+yk2iiBpKUv3WTnoSeVKo/jVn78nGIwD8l/xfqJpaoPwa6HJIjDJA/Ab/cW8Gexz/ISTMTXBinPyPjyMjFDsK/1kKnsIVcoz+93UNpqjKzP8hVP9Vrcrk/WmEnQtNCxD+/ROlpXTCYP0peNrLcHaQ/cLjZB0vZrz+bRQsOzv6tP/mBhMR8Gq6/hulZt9/jsz8t8222CMfFP5Qd70ceebq/kLDPl1REYj+KsWEADzaSP0r8mpJC37S/cQ6Sn/D1oD9YIZRP50t0P3IBZ4NZf6A/EruKc8nHuT9UdeywIfbHP4+UqQa2apk/2uERdwPZmb9X7toZKUHCP2K5TYb6+Kk/T7coA69ztj/NOlEYVXHBPxg7dfc+asI/ciFCXjGksT/kPKzyJduMvzq3g2J5fME/7f7UXUiprr+9CqRmFpi7PzNer9QBoK4/Z2azV4sotD9bH45wLIvEPwbBNCWJ0L0/qBdMgqF+pD+kyaEQyKW+P2xgMESVVpY/4clXpmWjwD+UnlS19s+CPye1gEZT+Ls/iNBy+SbbsD+JOA5bvAPAP80zyGI9JcQ/Q1El4m8boD815nIx4UWnP4i2Q85k+7o/pGIkYupWsz/QUaW0Pp2GP0dDngtKcbI/fGVV2nBfuT8+XBuamku3PwPO8s2Ym6Y/YJHiA1sTjz8jDwFQjN+wP7At5xLKgLg/inIWcBihsj/DBkvOK3e5P9+CFIVfR6i/l6jGQNwbuT/2238DTAPKP5Sr+jyAILw/s3ua1LQEor8wwuy07+uAv8H+abIQ9bg/O4dJ5IUhpT9cIP//SvzAP/gVoh6EsMI/xq31kizQnL90L/8v6dyGv/I+C0CcO6M/aGgwVFYCfb9b24bbjjmnv7tzk9XMf6I/zi1vdqmpmr/QknCyQei2v0esDlgxtsY/fEAxhHdeiD8f0Uq6PV+kv46PvkjNjqI/Su0hNr9PpT+PpuugBxepP1AxqHep82U/UHdPvqG7gT8gEZ8PdbBXP7bA6gobbbs/tGK5SaOEsz8+zDQoJOKsP/vsKTl9yrI/n5aYtVSPoT86NkKJT/2SP2BJaaNJk2O/SorZJPLokr/Llhkx5MqsvzQEl1KpTLE/sIHcGLjJoj9TmZE9w5XBP1eebj8Rb8A/9tb557tjwT9SMcHOPSuUP9SkHSsLy74/lTcNe+pCqT9U40Yq2XO+PyBDB59IjGi/5BNPzrcFtz8AI5r/ctemP+f7HkIeLbU/8KjS5c/7oT/5LtQI6aCxP85q19br7Kc/AkeqZB3knT9OhXXmXCa5P1YFL5ltkMI/3Nl/jOqAwD9Fmmqgn3+qv14ikc3D56Y/El6zsF+3rT9OwqLVVpu7v0fu4/vs3bw/CFW916t+v7/golqOAh90vwHiZuOtkJ0/eyhDTgumpz+jCZDWbiGxP51W+TguIbY/0l2zClRQmb9MmUDASmyGv0hyLpPm+Is/n2ed6ggzpT9cXcJTjxaKv6sLuT3Fdq0/wLgZFpsJyD9c57oOZYfCP6TsPZ75gKM/2qBZfjXjsj+vK+Z0r7auP/gke4bFFL4/wd1H86hVuD/QETzvXiC2PzcEqMQ9c7E/+HP78sQVt7/4TuGwejXBP/b4eC1fjdA/LrLmPuSqlT9p85K+Fm2gv4Q0T0pMRre/++Tg/ILnqb9MjbWy/Ymyv2YcnZ8o0Lc/7zKwF9Fswj/Q65eRNhHLP64d8IPnn5e/7tUERf27s79wjvR5v6CsP5ORMnpCxJ0/kkclwGYktD/BYaCKjue3P5/U5KvXXMM/geOZJRYvqD8fo0c7GG6zPwCnplUEUb8/WNjGJ6bOvD9wPNu7vfXDPzrEeLcbsrW/n6y8f6O3sj/ChAf2j2u2PwriwBbIObW/0mZVMca1vT9xgtn1vuigP7jMrhvRnrS/dMddlbt8hL/Ulqk3ECrDPwBktmW9HrM/5FEFoLHExD/A4cpEfOu6P8vWkRtbEKU/IKTa8sRsbj+85lxauJ+1P/sm23MN+bc/jyexXGB/p7/i7aFs5jmUv4RuZfkV5qo/xAglZaq5tj8c3Dosi+m+P7dhP5kEYKe/KlHRQvmxxD8qGHEbLWS2P85Y/SMKLJa/UmUsKyHdvz8wQkCdLU1mP840kn7mh7w/2Gstn87Kdz9cn/YaY2mCPzk8hs0PSb0/QJsXQNOxwT+hfUdAAJCjvxBUFdRp374/4MXnPHQWwj8epfazB3PBPy8c+HDDmZg/FOrfp5Hzvz/2IYWrSkq5P7p7QMJhpKg/2Df4WUcafT+RjP6q7eSnv2OdnIoMx6Y/r84uEfVQoL8vl12PhbS1P77zojW+mZo/OFPuNfmMxj+cnxZnqGvEP0YX0dvoBMU/3/oEQy4LxD83rri9ByfGP3xSvgdXhaQ/j8zm7DZhtT/lh2ZF/26uP8LJQel4Apq/YlTWjAGgyz+Gt2VSJ1rBPxn7BobZVrA/B6Xcg2p9sD8ijZtqZeupP0nWCv01x6w/vWI0WOX/xj+4ubhkDpjCP3zUxnUWV7U/JPQb2HQewD+KL1n4EUaSP+dTV2nba7E/GvN2OrKevD/oMbNjCzO6P+tY250lbps/IMTYx10OzT/cXbvIgcm9v7rTNOhi45e/uL7PWJpyxb+kk3YSAM2xPwZic994oJu/8l5f0EBWnr8dxPZHMnusP/oRxpMScL8/bRkwP5rHor8Uwxq5NLOBv3VJouQ+M7I/yIpmMTWKf7/7xSTI3Q2xP2hWnViNBbg/BS8bjrmZqT9K5PqeYjKVP4vAyiUFzLc/CKBkbxwUgT+YFp/m/2J4v0zR/iLp44M/gR0WCtFAnD9m1FV+I5CQv0GqJxQhD7Y/bngcxIB2lL+IQaoANIiVP5SdIOmqdqU/7/Zj9N16sD9+WNEo2ECfP7VSgC0HEqa/GHP1tuibwz+gshYOJWKgP17AR4hXgLc/i7CS7RShq7/kCtSDOKa2PwSkuNwdpra/rTiw7UNPrr/b5m4jAVKsP3+Wq0lJoqA/W00VckH4sj9dWYKq1Si4P0ucJ84xb6c/nqdcboBTlr8AE/kcyo5Qv3TRVxJZuMg/IM3KB2+uYj82BTnrbWrAP5KzLFoqoq0/wEMcJVxRc79v+JJVNPW3Py07I35OR7I/S0ICQF4Pq79c3MxMVP6Hvz/vvjm9JtA/Y4m/nJ9NvD/4hPTvXiGyv0JRwQo40L4/SENKeBO4zD/CNX3NFv+gP1gmJyt6Hbo/iH83aQ4vrj8IzQdF41F/P8yf/VUZuYM/BjsddxI1wD/isMhD1RGnP55ZgTmBIKo/TJ2BLyOttD/hXEgMTN2yPyR/CnKk0Y0/FKiBSRRwyT8ej07sX5K1Pyh6xHE237k/P56LJGvqwj+khjolz0eEv4yb3gqTKLI/SRTEtc95sj/+xg1kyfuqP7AHkuubY2W/LMRpYEOysj+0OaAoqH2QP0rzeUhblMA/thKIDWS0k79pN+wukE2qP9Jc9FI8vb0/0EAZNMGcuD92wvlOVUGwv5dvO/u7wqW/9sWjhGfQkD+ck0RJ1zzBP4u51VKeDak/T1h8cycqqj8gPXo0v094v06sCVwh3Zg/8C04QKxzcD8MrLW0vJSzP3tWfUb0iMg/fWhKZRjHyT/6VP0NP8CXv8KoQwG5Fbw/wuDG1of/wj9kAExMuwCGv1Z7eNd9EbC/8NOX7iNde7+MvBIOovHAP76GGUMrfJW/3rQHSP+pn78ni1fFleXDP+RUcYQGSY0/LJSAs/l1tL/aayLRA2TEPyiLX4tGQnG/KiQM5RvtsD+EvzZt0rSDvzObZa71dqw/fIaqG1BFtz/cw6B2b4+LvyZBrLcQKbY/GnPzdim7nr+rwPA4tsunP86GyNymVak/whh3Sl46tj9TVJUCiZDFP3gkLGlSirU/0ji2NpDHtL/pCGW2/SPHPxB6nNHz3rM/vv5PVeNrpj8ecOWXsWXAPxGzsYhOXsU/p7945jevxD/m+uTbokKkP8trgZzaC6i/KIIwqd+scr+eXi5p4qquP8SzLk1Onbk/0QPMaHLnnj/1nmwGj/urP96obV85VME/SFGZg+71er942GGRpHS4P4A0TJ7G8Io/6kRAY+Y4wD9ruljYHgeqP1+WkQMyi8E/lgA0q1Mevz/Mt6hvGQ6aP7f0mLN98rY/Kk4QjhWavj96Ftnow4OrP7wdjjrWsIg/v1f5qDT4rL+1VVlAEuOhv4fIxMwcWsQ/ASFQhhVYxD+c/nVqS1exv8JaQ5AXhso/5vVIAoAUn78NcDcIaOTHP54tTFWo0Ko/hK8L9q1vlj/i2WtJ0SCfPyg844GD9ZM/FCWOLIvJxz94YNQ3vpO3P6JQ+JPvcr4/WW+4Yg9axT89fdZGuai1Pz5D+kbvG6U/DkIvgf7gub8JUgwBe1aov5BIu9zCMbw/Nd1Trjh8o7/FsSNAvjXEP32ybOPLO7I/b0hhMXnEtD+jg4+if8GvP+06HrshVcY/1M6HU6ttvT89M/BEk5nCP2xMqBVabKk/2zCaiRvCrL8TCy10sCDFP0rVxUxnW5W/sbvXByvTrD8qRfuhU1jDP+8hCKgcVKq/+OwlGRZSoT+OquYwGhG2v5maMfLp0rQ/dOQHJlyKsL8WR1GugyOQv1CFu3FKdHE/yOYuYatYmz87in4MwACqvwj5Obf6A3c/zu98PVUJk7/uqWUibWnFP5LhWPdUr5G/R3YExeOAyz8n7u9V+bSqv0N7PgFMVaG/JJnnoqfnhL9Ws/dLqLO/P4XkTBp4QLs/gkzeLCTBwT/4R+Ke3629Pw/ZMcfkF8Y/kWGn1PqWsT8Mv53WVJeRP21VDSywh6g/ijO5FrwFmb8QE5S44nKLP5IKT5nwoa8/uwGrzJ2QtD927f7JnJ2yP2NGERS555o/ckrXGiNomL+T1NGOBzWivxBzG/Ak2ok/3LN2IOoZuj+6rjB0VFySv/BWxKqF9qc/YODNortjWT8OXv6Fjxe2P/gMcobSH6w/oPxU2RZssz95pR4BOqejv56R+4eQ+cO/wdsTm9nEwj+7QmP8KkKdP2CSW8oMKVK/NuZgsD3EuD8re8Oy1BGuP+rItTh/L7+/T+DMo2/VpD/h1j8QReCjv5T25ZzAQJM/tWSGKsB5nz9RftyHrFrCPwYph909WcA/Dfu/ZtXEnD9Yfc0nICp1PzpV8fD83L0/wGp/VgP7aT//eYB5A1TNP8AN64NJXbs/Fd+oeJX3qD/Wccg/wujBPyXVwx/kkqa/26vyFw+OoL+9KJM8J+DAPxMJ/ucxLp4/oAO+KQOnaT9WaLzVPc66v8B9Sv849Ey/VDH+NzRWtj9KuGjltZPBPxqnalRwLZc/ZPIReEsHsb95OG23syDBP7XO7ZAqjqo/35LxVf7gqz9IMPgUuV+nP/4GsS0u6ZW/OB+bL/5atT+3VAhMjAizP9T2BRsErbG/9im6es7Dsj8W26iSOduUv6QZTVgWu7U/S/QSEWtmuj+svQEnNtWKP8gaeBaAkYE/i7euwfJzsz8h2iUTrfabPySayldGCI6/QK94jyORar94IhsRM+W7Pzsf8dkrosE/fCtxVGGNsT9hDL3XL8nIPxTs91NHCJQ/TF/SbeiUpD/Ga2zl1PPKPy47KnQZMr8/44mvFIr3nz+gywvg7LpkPygLLBr/GLM/ohdQ4znAtb+OwI/BMTLKPwKUwc/R8qU/kpLp9PEisj9cxuwZ3s+iP7+VLorSS8A/rUQdNkTKsD/A7r+WElVJP5JDjkO8x7A/OzISY/Kxp78ujGpr9IOWvynu2noLQqO/GW9YuKmzwj9uDQP46RzAP44enHcHQKs/qGmMJE0Gvz9QDztYZJR+v8wdVoA0FoK/nIC+J5MMgb9SK93a276eP9jR3iOOfY8/6toQFNf3vD+Cf7e6/Di1P2qnLe0k+pA/pB1ufxHnvT+A0JFYTN2oP6Pj03otPbE/DLetQJASuT9gC7zQ7FOnP+AmPiYjj7Y/525fJH7xsT82BpXvqgWxP9Yazo6Yy5G/d0X8BtRhwD84GO1V3/y0P+nWY/fhULU/zjBhBPmJsj/qHTsXety2P1mW95n4Wr0/+SBaOnR3nD9UOIW6HDC2vxAoXrXVCcE/vc8Hxjtvsj9k17WB+JyHv5krR28MMsE/AIfxc4S6Sr+KXedkKTqnP7X9hCyU9aq/olXRtnj9sT/QlR2+uzayP5vHIAJT0sU/WvBsnsuexT9L/2iSubGvPyqY++3/rrU/hCkSPB0GgL94rQkI6M6aP27GWT0S2MA/OXHCHpjRpT8G8DnzUw2gP24iRxneP5s/WF61YnQwhT/EVLN6KfauP9xpQUMpFMA/MwPUu044qT9/6RNRl5PEPzKIkwRom88/4YBg1kP/qL+SigLltrSfP76QHpuSA8U/pOrE5vOQjD/c4OozHPewP4AWEWjk8Jw/xn4k0fiVrT8G0o9S7EOcv1r49EcIgrs/Zt/jXloErz+Q39y642qDP/DTzLbXpGs/rHO9nia7uj+wofA78EywP4WkS92Zk60/4BfflT5Loz+wq0DaCCKAP+5+ng+/7bQ/RGnZDI4MrD+ljX/QxIe9P/GQjZ8s4cU/OX6OEIZQrj84A5wNlU3BP34Exp4wKb8/ANzS0J/icD/Kv+aCZmzLP6JxkzfKLMI/QBvBc4uAfD9o7AJQ/+B+PyzxuIs+77g/6KHO8EB3wj9aVRtjCLGsPx7P5RhOMaE/Q+jhZULtr796ss9cNk3CP1akiQqA37u/FoCdhFKWuT9M+KoFo3mEP9Yb5HKWfJe/5JdiVcBYrj8EARAv7b6LP8ja/EIMsbc/FTejpogGo788h57mG9a+v4rJmELQEZC/8mPjjODBvD8b+8H3uU2xP8yD8r94aKA/kgUyAibCqD9rz6ZQFfPIP7LpkXnjCLO/fEdP+0CFlD8c2K/aps64P4T+B1a0DbU/5EkcMQ1bj79EfSSyoDazP2gJI9lNrbE/DN6JDE9Tsz9ocmjvgqq0P+wiU4ZLUcA/5kaeK+rOtT9RHHTnUMnLPzSeBrta/5U/lwA1iQfLuT8jvBNV0TavP3hqSR8R6bg/+A12Heibd7+W/DymFvu2P/h123sVlXo/bgLZPrnKuj+pHPZVNhW0P03gQKZpAqy/rTAeuS30wz+nKuXVgFHCPwlul0ehpcM/A0hWKfEfsD+LfvyxGYakv6zurV+UaIu/QnZwvDgopj+x4YvDzUasv6sZeC0tncA/6ppLi2T7wT98SLI68LuyP4OhG7MkCKG/gOfAFhV8Xj+sgBFOwM+2PxwMEnE0JZw/q0i8YntfsD+WNffR0UzOPyTv09ecOoy/eAtjBZYDpz86CJJohACxP/nwSF8OE6W/0F1KzkwwcL9GAn85klqQv/cfOzL8SKS/UyrzZEsdor+LdyFQgwqnv48kRb7Kd68/zsm10dSIwT/cxcAi74+3v3RKHs+H1ao/1U+ruxjbsT+AQx17Wotcv8Y6VVy+BL0/HiIG1hFuwz9GHU99NUCzvywQWv6xeom/a7L5u9m6uT/naOq3l1fJP3QSVrwlF6g/IBa97b8Wrz/FK3KSM2ioP5IMC7gpKJG/xtjQNutgvj/s2+m1Q1uKvzrGNXCamrM/YRpVUC7FoD+6Ljhx6LG4P9XVx9bLQa6/4A78+dmBqz9pLlX/ZmKpv4knoOdmNLA//VQA7Ut2xD+2mTm4tg/DP+orHJIMKrU/DrK/MYWzvj9Eoa3QiO2NPzMXU6gk1Lo/Dvzyu0Vlwb+yRd2gy7u7PyelqPL7Nqs/iamuhhWpvT8mz5TWN3m5v2vleP/eFKe/Pvcrm31Dwz9Vg4Ougx+hvwSIF5+pQrk/fbpDVn1VzT8MYJjP/aS6PwlvO6TE76w/SlzNB6WHuT+CLQ0K1EKhP0yAHG6yjIW/q5l7YOS4wz8m5WQgoiyqP5tb+NfWhK6/yvUKnBF4kj8gqxz5Szp3v+TppnS0K68/ZSBTZyORpT9VeAFpmCejv00tJUBo78Q/+xby6FyXrz+J/vaW/Y7AP9Gb/JUCC7Q/JICdDn2jhD+4NqReK4GhP/uETg4ov7s/MyE15ag0rD8L2A4Jx6vAP87CH8o60LM/iLctGxdAiz/XYNX60OiyP0D8Jgfb4qI/iigaRwL4mr8MWM213AWJv1CCckzWy6s/htUaEx1Erj8eS/lD4lWmP/a6rAIpFKY/7kS64D9imb/7Tm+B3+SjPxZ6+H9NpMQ/Hni7nGlUlT9yZBoDrkW+P5tEXBHpL7g/T189kymOpz86oRnhyT62P6om69hR7MA//OkPACvWjr+HzS9yJTSlv7uH+5S66sU/t0yGcl1Wo7+4fzZDpTuyv0Ck/pYUnJQ/6DHG+xnWiz83o8uJuY3FP5G9/wMgrbo/irXO11N2wD/cGoH+/1jHP7NmhJfmfag/cGC3U9eyZ7+cktUir6qzP3Jy4MaYppI/uROWTrA4qD/sZNfWmh6xv3caqSuwebc/ufDyB57RwT/d6akeExO8P/T3UgX2q8Y/OFh1H3c6eb8Ohx3MYWDKP4G3WuVNSbU/PP5Lv6M8gz9gQzR+RcuhPzgmFe1kHHA/nfic7xxnsT8u0wZLs3qbv3Vk75GtFsE/avE1paS6sD+WuTxX/pCsP1SOplrVv4K/BUdHlinItT+kckgmXpGKPzSj3LBqS8U/WKQwh8arjT9I0cBpHM7AP9rvHu/qbJq/ugOsqL/5lb+pmCYcLHeqPw5ta5sKusI/sXXCpQehpT8qT6p+jYm0PyKl8kxgYrQ/sHwQmRa+aD/gD7vQLXt5P6CC9yiERW6/h7U0MYyCsT8dziG3ARuxP9W5k4PuLLw/DNfFWExsjr/n5VHPEfy1P8CflKpm770/PNNrhJ11oj/PZXbxZbmjP1bhUyFPW8g/ZjS7hDosoT/9Bw0BYommP0tacIQ1HMI/ZP96VEcdpj9OZz1b9yeav1IRZULCWrE/T/qQVn9Bqj+lR5TLdMS6P19+tes9VcA/jtITDQpXvD8eiJn+35Cev7EKnwza4qQ/BfFZDNZPtj8TWIKO3ffGvwBBQYGE4ka/jDv5F+/xgT/WdrHCqKedP3veqRkR3cI/pqNoCqQFlL9k5XDHeO2hP5F4a59atac/mBj0HCJGvz8O/EaiRJKvPwQQCihanKQ/fxQ/yHMuqz++OmSF1Au5P+LDNZXGOa0/5MxEyVCNsD+s1efkGdzBv1HTALO/mac/YidotYgLuj/GcBSPpBHBPyV8fzS5FMU/kAyM8XmYvz9kz1CcEgK1P7IhEJ0u2pO/oEqFcREVqz8PfQQINeuiv0OlgCP2RME/w2pbV6ahuT9Gp3u82t6fv6JcNW9yLcE/YAtw7/RJrD/W2hQDxYS/P8XzVGauY64/3XttDD1OoT+NHx06vEqYP2+51TOP6bc//U+8J0h2tT9+4zmCS4XGP633XLVP2ME/nw4i0jk3uz8ijEYFsMqxP0mqx78sCcE/li9iVIvzlD/SFcKD5PKzvwC6PbuUly2/BsYC6pUboj9MCiYUgX6ZPzKA/k/BZJu/MNMeeIUytD+UYEI/do63P4Tx5mIlKZY/G9aBqTbZxj+APQZFLaG4v6d1eMG7qLs/ABx9KkZRIT+uG3jYY9i+PzT5UU7tu5E/ppoVXNl/uL8qL+ZKEbezP7rc2rqD5bY/JGSBfxa3wT+sCZNk62GRP4jS0c4Shrg/ml6riyIKsz+wWhfCOE6JP2w8mf4BZJ4/F+HF+2kwrb8ymDpmZb6Wv/7EFi6Tf7m/TJWCCBPci7+zWBhKj76rP/wVu4L0dLw//wGP2Z5TrL+m2z9ZncCQv7GzgH35aJg/cuqm4hActL/QyQn7QYp3Px2VrnyYH8M/28p14HvYpL/8H7aulzauP4Ob3ryDPLA/2yBMrncswD8d2GIjKX7DP8y1GH+EYY8/DcLKE+9epr8njneqv5iZP9Oa5dVA+68/MiXt5rrqrj9g+O4N20CiP6nEXzH/0sY/9FVO5zOqoT9Es2rzwdy4P3n21bcH2cc/I5DVoUvkyD90gDfNyA7AP2Zvpwyh6ao/EnOgwZVIsz90nmPFiF2Iv+co3V1ZpKs/84SH1GTZoD9Pz2zWSuqiP8o99HnJNrQ/OA+D+TJkhz/kXasg+l6lP/LXTyg/17G/7vOBidoGuT8hhCWMcCytPxxX9FIDGYQ/7KN31AgDqD+WZH8zLx+7PxR9yN2ecKQ/EZ/EJXxjqj/oUZmUzrNzP0mATwxhlbs/hZwAlExPoD/UzVmjNPi9P0GCETu/9sE/YEpQGPRMVT9OX78HA/qjP8xLYAASnrC/hpKmsjYioD8laPsyBGKvv4syHmtHR8g/GHNPp5IIvj8+0WaB3NjEPy8ZNCMx1qc/QYq6LametD9xBQu/VLKkPySts0IoyIk/+smtjuZAuj9Kb0IvCeG6P4jobFVvtI8/kHC8ba8ouj/iVLcZ+d2hP5K/Tij8UL4/9tkNKX8ztz+lFlwri4iov9bgkUizp6Q/Huyh+14kuD9cPmwc8j60P0Wm0llI/sY/a1n+FpGnsz9CrWwyxHy9P9b9QAe0AMI/aCTpE0s1oj+o224k9O6yP3oFYVZ1ZrW/MpbRsS3ptj90K+a8RyaGv52+TZ3dOMM/dnfq3zN8uT/y7OP2unOdvyPxIYXff7Y/VhJQlzzTmr/n789ONoyuP5NWfEwzxMU/92N+DR6WtD+mUWygF027P8zHkhunDog/WJI3rrOqkj+nPX/Hjwigv7clU18F2p0/gMNa52r0QD/T6eYc+8ijv/R6Y+4miYO/EwCTy/9wtz9oDwwQ25CzP7ImH5FB35I/gNeQb/YKX78uA9Q/JxSYP6hgdvN5jbs/DHnAIIwBjb8mC8R2NUu6v2Bugm0SIqg/MBKm5XfCcj/66Hnq9Ba1P1s1CU8qKME/dQIZz2Bkwz+ZTy69/KawP47BkoAX3aM/oN8IBnwrwD8yo2y+CTOnPzarPHQHe5O/aJ9cQXIlcz/4wVaJkTN8v4Z7Bm/mf8E/muj2KLEytL+EfD1y7dGyPwcbW2EgK6+/fl3ByVLwsT/SXEUO6v2cv+18svRQWaK/iOiBPdCklD9c0F4HcWqJP6zkxk9xmLO/QHqRX/GzZr9npAuDJc60PxgxKbIkBJc/DgjfCMgMmL8fAcVx4HPDPzETqj+xAqk/tSaGpJw0pr8Q9Bd34cF2v0wtdOxNMrO/UcGCW4GkyD8QBzcBDM9vv1Y3B9sNlr8/NOgILCFKxj9A3dILUNN0v9dd32XVjK+/HjH9uDGrlz/FTcvbjbasP8yTFT08v5U/84F8q4Pmuz8KUoBe/dKyP8iEix6KGLg/PNeIkCV3wD96CiLpU9m/P/+fOCMFV68/SJ7GPcz8vj+C9uRvAyubv/XYZ/1iOqW/blGwMfdpxj+yEeKUcJrGP8u6cnU7e7U/aCOspt4gvT8jKTpVmpWrP7lcrq3mz8I/xCV2IuvGxj/oJ4QwaA+jPxrnVtGjRcc/rtUwEGbjwj+9pxga1sijP1Z5cjrgR6s/4yvdS4DUoz+2nk25gRuRv4jvYHlu0JY/fJoa9fyxj79FZA6/giy5P0ISpn3ERpq/tl/SfLgFuL+iUOq9XOa4vw4XbhH4JrA/o+wROnhZtD9Nrjbmq93DPw0q7e2Uja2/mMFLl4V6vr86UDbiHUKxPwHWjaLK8Kw/TT2JxoyowD+J+MDv7oy6P2P5zM19AcE/qhAZNqHewT+Am3yzHJK2Pyq2ZvH+yLY/Whmc2WhrvD8EV1uZqIiFP1zuJhmSTcQ/e39UrVO6ob9/cTNbSUm4P15gx6FDGJW/+ZCMNSFhsj9rd3j0duKqv8/cwEbX164/3rnOYqa0pj+mylLcKDO2P/VKbmsGSKg/w5Vok+GPsj+DPUv/ZbfMPxo3rUQfkZ8/zREgpkRRpr8V+BUEgh/CP3xpLL/EN40/X6v9PPTBoL9guuP02hxiv+OWrtlsw6S/KQKTEFHWpj+yvYLv7AmhP8sU9twt8Lo/gp5xX5MDkr8RNaBoeYu1P1/nNcpAtqa/wKNZ8IJdbz96N1+EM/KyPw6Av2j4rKI/wkGV6vPXuj+tcsGN3cKbP1/DNr6006C/LaORmDc8vT/Hf8vhQhCsP994CkOh7K0/JRV5JhVQyj8+014FRc6kPxHsUZDw76O/pC5Y5fwKwD/adehNRh/IP4GWMURU8a6/JAI5UPbGuz+7+2WpMYjDP4OnG4NAUJk/gxUi00/otD9sJLszBDa9PyQDM0TijrO/2pzSYsCzqD9s7CR/oCm7P4p/sIXRPcw/ijiEKHc7n79sIrX63vakP9g75Aqieba/bXjKnCPSvD+7Ev3tfC66P+Bf8g5J6oQ/fb17Sw4Nsj9W0cZREYayPwBxFF3mzDQ/DHTN1jdIoD9kFsTDw5K9P0g/Wza+Pns/jh3ZQ9jXnz+4llm6MtScPylSBkqIxMA/XLne2sqnkz/JL84Xw+GxP0bkmRNgN8g/HBOpcRBet7+zIasBJ6ehv90emtllpKk/C0yJtdratT9VrTtyaUalP/a2Ix2Gg5K/j7lSW7x9qL/0T1VLshW7P+BNdtu8L22/jCkde/WTzj/k80ORonzCP5CyWYJDjb8/bGGMF6fZuz8K8MP386qcP/xUAlmhioK/jKmKP+K+wD+KUdf96H3CP5agvmCBhpM/wLJEVCFagb/oJsBnzA27P1ZdC44iCr0/fxwsEPXNq7+gChMBKqS0PxrFnYteq8o/s0Ak0QKeqj/oKWI0vSNyv5XIpreca6Y/iLOdI9ZTdL/3vApqF8e0P0Xr9P6LLay/KzMZeg8Irj8Pp/w8mWujPwiZf30TGIU/OgAMxAXnsD/stFzxbOK5P+DpKCoOpX2/IXDcsmefzT85cEnHQi7EPx5V0LIxW7g/rG2RREd/uj9VrzeuFoS1PySA8nryN74/o3juVGATsz/dafSx5NTOP0ORtjOwpLg/qMQxVZPqlj+3wtLFATeaP3xLdKE4+78/XcmtQvQPmT/ShIA02R61P5QYDJ0DCrU/XAGcQkDEtj+5iqUtNpqXPxZ4qvZvmr0/yd8ZuMqeyT/S2FseiDvAP/ysxMXkgYy/AYoFVhBdpb/2AjSsEajCPz1Xpf1Dtbo/FKhuWMj/sj9r1kBTxg7EPyCc8uT2U5M/2Ib8e61W0z/gPV/udTN/vyLbfrmNx8K/1NIoMnsjrT9MhMIzH9qPP2+0fShD1K0/hJvBWCQRlT+cbeBL1DS4PxDSi1uc4LU/yPwq3Mwekj/gShgmVRVbv0I6lSHCsbk/OGQzaBZtkj84NRj46Qlyv0pXlFr9BpI/ABQlrYe7lj/40t4Bc3CfPw4B5Hc/6Lk/U1IsedgsqT9OQGiY0SywP/pLkfEJz64/KtfK9o4Nwj9xlJATR6ujP4uiR2LDhbA/8D11/q+ehz8K9or7b6+dv5PyM/joA6Q/jvxF+V06yz8ci8yD6ymLv5C5LreMaLC/QL+8xopfwj+ADMkBHfl7P4akngK5T7c/VFyzmhYWsD92tF9P6RiTv+pnkxu/PLi/uMic25FFsr89/rk4b8atv5ZisVz3Fb0/8uCz0KufvD+ro+tIsv2kv86aKyns57W/2DlHrb99tD8x4OFv+HmpvwD9zB0QEGG/oh2YXHQCtD/4klG1lyp+P+hVQIOeg7w/fW0WgNvMnj/jbOGp42esP2uDJGM9/6I/4m6gsqizsD9CF+p0SKClP2kegFErrKs/v/dg1dsssT9yzIq2bQbCP7eCzfoPNKu/AM1UfK76sD9VlAhoy+6zP9P63hONKLE/onMzr7y7tD8LvdFSMXXGP8NwAQV8vMk/ZLgGpNrxuz+UvrA5LdG7P+R/ZVNj5IK/AIIvieaUvb+SzaUUYfyQP8hdiQPULYE/JP1lgCoizD/mFCRxuLK3P36NmlJVJb8/OsRtdixmkb878qOPAN7AP2WxHaptfqG/F3Wp0+l0qT/MO9XU7eLEPy+g6Te6zqE/6Me+A6J1eD/duLmDGTSkP9rf+hPEWbM/VYIdwO5orb+D9sIAiWqqv2LEH1WhPsY/yms9Qfclmb+gF+SdbiaCP4BZBdN9Hj4/EKIIj4y/tz+oYxR8Bju3P453I2h3E88/BALIRCj7mT+bfRaRk2OxPySZWl49+bE/bTauFZvEsz/eyQS1RdXDP+WVbkZj3bQ/WBHD/kiOxz8AnVtAuihVP6Qixp8uqaA/1u0TJUlXvz/VV1FD19Chv7918tJ7naW/u3rijscEnD8EtrgCyDaOv2jHfEUrm3s/rDOCveg2oD/zJVisdwitP3RMtgZx+7w/d87Hy/U6sT/Ku5/hUXu8P+Zgbcb/cb0/XO9Q0PX+gb+/zASpC2+iv3pUAAFMnbK/oO6kAVN2gL+ozVXNgeWwv9S5hA/TbLC/ngcIIYcNvj8Y0nIZEhKePzI+UFq1eac/vKYhJFVdlD8zohm01EGzP9DEeCp4Grg/sDJnmpuPYD8RSCcjVpScP+DPl7WkHHo/ctOx4mvvk79eunnD8ES0P9zBkyX3Roe/MM+Fo50wa78MWVafXWG4P7DRYVaz3a8/iirOz4orxj8iQ51GV0yaP+C9wtHmO7o/Xo+afsEguT/vG6YIEKCzPyi/8VI6+7g/os1OhGt9kT/4UdVf2AHGP4SGaS3CNMI/wDRCZeFZtz+WAZGIXGu5PxXSysSRNcM/g6T6qmHetD+9mfEVz8Civ0v7naA/460/s77u0J1Uq78gqI4BuRV6v7Zxs/W1aLg/AMqMbzD/UT8qEwq2jXe2v+yMf0VJML4/qE+M+Ra+lD/SRkck/+XGP0Iv4CSUL5A/xs0tURWOvT+eglRLsnTFP51fGr1fJcM/Pm8M4iHenr8TON5oJlW3P0z7hBDR1Jc/yI6zG4wwsT+KlJV/IVi5P8B4JzG3CUY/PM9XrTDFtT/AYSqEzuy8P+1mho1PnLA/AE7Mc1MlET8wqcVw8WOhP1gIwjE5R4Y/VZvAiY+9nz9rDnrBcj3FP7v7szvjE9A/YNjG6kFajj+0XSJSIly2PwczeOJr57w/yotzqMe1kD9u6LvXOEWwP+ji6iIgtXE/fqg6u3r2tD/Ao50n28GkP2RXcblw0MQ/y62H45oRtz/Yi2zPyQGbP9DXC1SQeXI/e3Ud80rCpT8t+70UpZayP1B4bNdirmM/dLqA8iv8tj+5emp4/pisP5a72Gg74LO/GdiX2zgNoL/WBiulQZy1PxgRdFPlWXY/bEE0AFPttT/ytREu7aK3P3zrhP+rzZM/0YsQpvx0qz+db+2yZOGpPz9ozJyolKK/4AjlmSowdr84uOfP4RihP9w33oyQI6Q/IxpmrNTmrz/snCp1b9mHP0l8aV0RhbQ/atKMHUUPxz+wqSuEJ1W6PxL6zJpzlbA/iwZpsoJ9wD/8OcEctDSXP/6h64auu8A/jANLOpkKij+YuEwnZI2gPx9EIkO2Ra2/RuGsdqBtpT9yEJH1aLy4PwD90cjHn3U/sKlTjSDLsz/k1pCNcj2Fv07+apBETrQ/7umOfWnNvz/dds3LHEStP6vdVh4uF7E/nve/+6ddlT938EpqRqCmv8o+U80XopY/EjF94PS6lb9CTJ+3/GCyv09A2JJ5kaY/P89ci4ANsD/uWCxMxGCcP/h0wNmpGsE/MEM4K9EBuz/tJZHWDC+qv70jTpFUVag/C/HdxefmwD8IpzO5lM7AP+nv8DtdJbc/5oWVyDK4pT+ylu+0ixGbP+8GNJWHAbY/VNMbbELIhT+y52hWsn2yPxMqAz8HQLk/+G2ENIoVkz98+q76n4OnPxLfrJswe7Y/BeSSGUfSqL++cMUyK8udvwEEYc0D5aU/vlgmHgijqj/iCX96+wqrP1IPvrrLQpE/ZsZ1EHAdsj8cL8R7D1W0P90DWAZdSZ4/lN4AfnQitz+wkLXSz8mYP8LN/LCxr7C/s2V7yKASxj/2v2qXyJecvwxAN0wrYLw/NDWd1qmQqT9UUbw6+mu1PxiRwvrsD78/cpcVDSpGmL8NIasSbdS4P5QsnN+61YW/hF5WG3Kguj/wUFrIWq59P+hO2uyQQ4o/OQIM0aE4sD8UyDhqGh20Pz675JqIvLE/QAS03pBpWL/gO+PZrxG4Pzm4MEEKBLA/xat/+1L+rD+acfRs0TqmP1Sa8MJOlbg/zOr4V4r6hj/Nkjvpiw+dPyGfHz9crKg/FN3U7ctotz/ae8M3rv/IP1NAAACHI6k/MKjplX9zab84gbnqMY2hP5xaYjVuWqk/KCwMYTvysr+cpslT1CCeP0a4qE0ztak/sN1gORCsmj+LtNvN9bO2P7Cb0coMRqY/wgDmS5B8xT+yHHLkjLS0P/+p3YW1t6A/TjxMts9QnL8ttvAWIyagv2ia+wS2Zp0/2rMe12B2tb+MZq8GtDGsP6onubbD5p2/cBTD6dETtD93tLaVIoOYP0iLoyX3mo4/EPeAIhd5vz+9Yxu+VbOxP67etqCxUMM/B8BTbFXipz9z34ZnAznEP9z7kSn4jYA/sDT++RShbL/kqGPOGVWAv77NjuRxZ7U/4JwdYJvReD9gFUH1Tgq7P0KLlTAY+bU/8SqV6/lsqj9qmuRrwrupP0S7HDsVzoq/Vr0u15nZkT8NrdJBkszBP/qVdIDLQJe/xlMP4gC2sT80DKG1ERm3P0wpHDvgbIi/HNasvmp+yT+MdTHwyTaHvy8D1aH4+aY/AZNbpCkdrT/6FbxUHVi9v6RozxtkCLA/xlfgNLrBsr/wlYl/AuZ0P76U4O/W+rk/xNBdHgazgD+Sra0cnSuev/5GOXKd9Lk/a9Hrv2NzwL/DJsqNOEXFP++IYpoHxsE/5E3OXc58rj/eovAf2xqjP5TfpdMpxLG/2x67dduooL+S2gzkDFS7Py5lylNC/bS/lycofhhzpb8smhpAIrSIP8rYH0ya17M/W3eoc7sfpL8M5ky/Giu3P4gWk2JPzbC/JcoBVYSHnj9zacpRhBiuPzYyS5uHdp+/zhEOsC7fuD8ygUxW+LSiP4Ayw3WVUWS/4gDdSxHNyj8cWhSEIpKjP4pz28Q9krG/o5prrlTnwT99EBCnu0fDP5KpTBRA5b8/aM5XvltAvD/Dl9HyzKnBPyqmiaVrLL0/003ndFsNrz8CkX8LjkeiP0p3/8/Jxb0/2IGUEFO2wD8ezpx7n4SjP22UfHd6oKI/wM7FOLnQyL9/uVTgCZvAv269ZJWsh7Y/RLq2q5uCtz9AmddUqvZrP/S+fOwcpKE/KwTp9JixwD8xcN3pQ2WtP9vrTtXc+9E/28CDAtHHqL8ZDH741L+XP9cCnMI9aKC//2tc0+iIsT/anoQgNza1Pyg3SqOOG32/xODF4Al9lz8+HSQrTG24P/mGqdbjSLY/ynl3ZS7Zmz8+WpNcQYi6P2oasLWa1rU/a+JPOHEHpj/Caz1TCb6tP6AlwmAi1ow/kMcjcW/HeT9KRNdayVqdP+rfHtqgNaU/E0rszmPLwj80G/ElQ3yzP3GS+4M/srs/JL4a/TmClj9Pyp8xOy27P4ASkvUN5TK/4FCpxcpKfj+isJX0WlKyPzIytZevU5O/Maqkpjlgoz/iZqt2GJCRv5p9k5f+a8c/bmdjrnjstT+660+mcIqzP5cuydlSSbQ/AGWAIi9qtD/WWMgd4mrBPzDDf0ubbK0/djw4zcQ3uT+2yF6/GH7HP4kMoFDyl8A/utJy05RCrz9Wi6fPBpObPyjm0J0TKr0/ELqB6jK3qz/gCMWJQOxgvxhsMwUp9L4/cnhHOof+pD9LKZQjpWWyPwCinjjMekO/Cp3kIO1wkL8YLL4qbKF7v2YqR8KT7Za/hb6nH+9XpD+CnosIakGSv7nwv867Lsc/DJ7PwiZewT/CAdVHaiaiPwPPPWmDMqS/5T9yaz4Euj/+NRMtbOjNPwRG1v0LWa0/Hgbv9G86sb9sCzjCUaaNv4qmGcjeKb4/gNuGjuObtz9fY9EAWUjCP57BGxpGaLs/XJgHAjhJuj96/NCcKlnDvzgIAJW+PIc/o+/lK9/SsT+kjEJCbxKqP5z4PDsoRLU/75jLroaGoD9nzARdilusPy9A9ROv+bM/YNuxgf+9pz8E3e81ZQqKv/YlvcIsebs/AINtA5PnOb9LvyjiqkChv+5SDbnj87y/DuclsN2Umb+41xpc2s6gP77pszC82rc/bxyAUmYYxD8AHvruOD4fv/F5Whjb8cE/ku4IcZplvz+KyPtdo+uSP7DqZdwa/rs/fXsGvLuFzD8UFBR6p9mTP80UJIw7cZo/kd6Omp92ob/+SLBG36eyPxZ2NP5YYsY/f8FklmWOsD+a/jfetWbIP4wNOyNnAYM/NuAtpjVsqD9+fe1UkXK7P+J6uqoQKqc/DX/tFbGYrL8u5ShSCai/P0h1ZeKFZ6Q/AEfUrZnRZz+ABlhbmIlbPxTJ+dUJZI2/G6pWVN9gvT/TYDRCZ+HLP1R3T/iSCYY/zbPPSy4jxT9pqnjwGRmyP8706PJuPcI/gJkFtO/rTT/qY/jL28OxP+zJ6v3PNqM/Dq+IGhOzvD/cxGU/Xb6Jv0JAUdewgL4/NDLXw3d8hj+wtJcKsmxtP4mK6Hgehak/xhb+JAVCuz/dFs7/E2CzP2xO3Z7ByYi//n0qti9TuT/uaa3GWku4P9gQ3ba4h8c/3GYoynvHwz+yzvin5i6Vv0zrzeJb1pU/BpyQv7dfs7/KIE4OBsG5P/svCEEIcdE/vC749+Kggj/UyUzrRxiJP5aDNqxGtJE/yMfsBIpEsb+whHXxVrF5v/bbuWxWwLM/5m65P9RTpj/wKQTAbLS3vxivXbtctnY/qjyopbhUsT8K3vP/F4mYv2F+icZLBrI/ayczPTRdsD8URPvQQoKvP1Kv1Es9C6I/2OxXQNDPpT9r71ntKr/DP4EMG8nm862/lk3bE3dHpD805ouwO465P0gWHA3pTYw/Ppx/Eebim7+/2Z7ecwmvv4CjXOzDT7w/vL8/2zyVuj8bFKkeiwK4PxCIaUWrJsA/kZvvvo6ysz+QZ1GURW+6P90O2x+arqm/1SHuUaJcsj9GT95iIhu+PwFqO/AlsbY/oNwRNK2ycL9qe8aep/OVP98J2CbycrQ/ZrBlDVqrvD+pbaGNcCyzP51Dr4kfqMU/tdcW3Qq+mT/9jYxk3JGxP95P/bxiAJg/AbmCfFGOq7/HB+uciSazP4+xwx0Y0rA/o37I2YnWwj9q20vqi+nJP6D1avi6z38/BEJ7wfAQuj8AK5uTedi2P3bISYSKN5s/0J9VxOgfnT/muJw8wUCoP1YHqsMPTr4/6HSuL/r9ub/mtwbOqveeP0DeT8KH0cM/+sEWVN9AvL+KzpaML+KQv5KE7yGc98I/7n5j9/hkkz9gKQs3c2SiP268T4lwtZs/bHQYONbmhj+kqCAFOQKiP8b4LoLxhq0/rcbHN0Opnj+YQI73U/fFP+yDjsKvIas/FOnxZA54yD+loiz9aeWgv2BohA1MYGA/+47EbVoAxD/IBpz2S4++P8cx9suMt6E/mGDImN6Jvj8b6W4HJYGiv1ByNqDIH5E/5L0RDpvbsr8yrj8tj2O6P4L4a0yQ0rk/BQGkmff1wj+60qoQy1+vP0zjuvLjtMo/hRZNpJdGsD82KIbMW7bFP8ztsXY2Ibi/2ZXeHx4krz8xBUlaw/yiPx4vJD8O0ak/LUcbxMWiuD/bYN2SXBbIP/qGzvpoPL8/TF8xWMejsD/0+sR89wC0P8Jhp7IkXJc/BFP5h1B7sT8qmoztg3umP1l9bMn3Nqm/zB13Df8kg7+FEH7utemlv1K12GdN7ZQ/pCEoRM+CxD9ObDr5nqWUv4apIhoUw74/lMFD9J6fwT/hOYEQnBq1P8833jfxn8I/uB5LDoOjmD/eUSMXpXKhPyJtFF9unpA/tzFw32G7wT8qElBV8pq8v5RUThf0M5Y/h1HBY2lwtD8uo+3xf8OSvwC4Q/43ubw/B161hL5osD+7HATX8o68P2A6UdS8JVe/5KKjJCFskD+MqqumGUCzPywyYnkI8bA/Tad6ooH+wL+7rdUjHBrJPyHAnVbRnbY/HOhd5cJbuj8V2wpnxkKyPwDe4hM49sQ/OEcp49Smwz9gZL0pO1ZUv26NqMKfdro/Cg1jgQovu7+ezPkV5uizP3jw6jY5PZ8/W2Dr9R7sqD9Enyaklb7EP2Oh7L12tqo/uCcuWphtrz+I/SXHKgnDP+pr96hQobY/orBcK+cIwL/mw9oJMWO+P1oc+oB8s7g/bGSd4o0tj78IpIrTxaOjPzc0pPGeGcM/+0pvqt7TqD96nSoR6ou4PxB3H2xWNMk/jnBO1duCwz/Y2+hBfKq+P05ZvsrfbbA/0FvrtPbxsb/SguDz7aywP6qzq8ZE4L0/RjJ6yY8fl7/eTe7k1tOYv6i2Q1C29qU/WjKkY10MvD9UE1zW9rS/Pwvc+AfHw6o/SPgHgsleoj8YML0piXKwP5AmeIeyxIw/mK/98yIrmT/AH0l3z0uUP2n7lA4Uyqm/RIRC0c0rxT8QgQDBWEa2P2NljdACEqm/khdMNXbHqT/+BS4WExnKP7TWgP94wL8/8WWwlOoZ0T9mkaX1v1S9P0wAa/f/zK8/X36T/H6WxD/dX3fVgPXAPyioreAwB8A/3KedkX8Jtj8/ENQzUq2vv2hyjcDCW6s/0K85QOxBuD/WgqlTdiq5v1/18vY9wK4/7++76fvQpb+ApROqot+3P9rhhRGQVpo/dNE2UjJVjj+4PgAA3sr7rWgAAAAMAAAABAAAAB9CYXNpYyBNdWx0aXZhcmlhdGUgRGlzdHJpYnV0aW9u0AcAAM8HAAAoINDmInOcv8AwoDlhzGe/YGupJ2YHtz8Rwe1qTXm8v1yykXtLjrY/UAegpyzye78ghMFxLLq2P3e3MPj5grW/oBqLfsvFyz+cdRsCBSi6P7JdcV3JE8C/fJzTueo1oT/LZfNIeUqdP5hvuLbv0rA/HDjNM77FwD+r8AhX6ey8v0yGPBD9OJO/wXX1bBlquj8/0QiTEcymP6AW0wlCamU/eMfEHLEufD83GVY5uImQP80Shr9kVLi/AnD2YeEusT+qJwoM83qOPzPsXUos1rS/91VKEdv1uT9wMkmTpRVyv2LmWniNX7Y/EuFzporFnz+RLvzE8QrFP084M0znqb8/fuZORaQLxj+QArj4qSKcv17vTzHfj5Q/Pr4uPtGGqT8L9nrTbXjBP//ZBfIEEME/7An+XpzYhT8mzsJcoi6tP9ZANyqx6KQ/4AA2eHoavT+6gH68Va28P3SDB34VRZc/9sK7KzlVsL/AX8xNCvqWv/n8ZbdTuKs/nmYcL65/sT9B6Qt+N2C/P9F4FQ2MVbM/pOCPli0Lpj8aZHBFW8qcPyjEMo6PB8I/A4KXjd0Vpz80BXil84HAPxKmaxidOqE/9g50cUp5o78VK90YkcuzP3uuAMw9brM/045KRL/quj/+pmfyiPqvvxDZ31vB/H4/oMZt/uMel79vdofuJ+6wP3pThRYImrs/QkYAux2knj/e7Q2CF1ujvy9hYvP/MLA/gHdBtL2bYr+iTEixYrG7PyloXmrBibk/Oq7fCCGZsz/8z/xL2J6kPxtA+Ng1Iba/AA4dVWqVSj9YNFQfjI+Lv21KEwjYMsE/eOu0suOYgr9E2/v7lgG7P8GnHo1lYrQ/FjwWvd6Ysj9iQasAWGm4P0Zv1bQAQ60/kEKrsk60sL9LaSxa4Ze5Pwq4yhBZasQ//DY0FXcwwD9Rd4uzbVjAPw2mIrfuo6A/xlLQrpmVuj8S+ov3iPWjP8fgrD0g4rI/nOQ4fMmCwr+0WWK3aDDCP9xkI4eWr8c/MLcO4/eulr/1S61ROZybP7KjF2Mh1qe/liGkxHcIpb96om5AUB21P8BaIMZofV8/JMZL53ZdwD+4VS3sBoapv7mI5ltmgbe/RtMm6qCBwj9gY/i4GqFnP2XWdEqOD7e/usfEl2WnoL/kyIt93ROev6LQlwiGNb0/lj/vt1XnoL9/81X8FE29P4hV/XD/X5y/y7wfuCJTwj+gSEySzFiZv7Pw5fSBwLy/ikyslVKVpb9UFP3s+nWhPwA+EA164YA/hNUjS9ursr/P58x9+CWzP2SRX/mJYbs/ud13r4AdvD+ODnGJvP3IP02L088sj5Q/67Nqv1jbtj8AZ9b/WR9gv6z6Kd1x17k/xOzb9sEGyT+jbfVKZpq3v3CQ25DA/Zo/OPB/zLOnoT8g/s5URSKSv5z/jWDOmao/wMG4XRzOUb8AeUmqH20kv01yj+3b+bk/SfrEPWbXkT95pQQOmo+5v6+oCMkwF7K/sMzufP2Rn79HeeJt2p61v/o3Fd+hgs8/FB50ucn6n79Ep9pI7+yzPy55O6gdyLo/uESTqtz/cT96R0HWEy2fP8L0aPSmvse/SPwkoh2FfT+XO3vqn8qwPx3uoZz1R7A/1sPfLFPqvj+c9ryOOGOivyUhEwiSrLq/wui2g46Dpb/Ks8NoU+ioP1RhXn1NGrc/qJiJ1zeUrT9Tc8JY8hGcP4QV4hoDarU/MMA46EkHaD9/QWUIJSS5P4SL5CabIIG/7pq8Vfs+oj9ALt7WM6+/P10RQjOjoMU/AJ3x7fFbJz+gWs3WRV6vv+gpfxhXXqk/WVKgejy2vz9SjAXCZUW5PxvTt/0LM9E/LhRdUzy6kb/6ILQvf+edP0B0347BW4a/7pGaKgRtjz9VO38Y8FmzP2CZg++qUJO/eqbvVddRyj9VSpWIFQm6PxCTZRj5lso/4hXPmuu+oj9wLU9Roz/AP3dsZnwfe7u/ZOnzauLMwT9YKwI2SoN5v/rJMM4TgLs/3UaTG9sFtr+kGUM+tXewP/xHjlDeD6g/qYHzeFFhub8QLp4VN8mJP/hYhCBCuoo/aCSHJ5qyp79m8KKvms+rv+QfFjgmBYK/VtRNhbhquT8JScwq8F6lP6C26xhYhpe/mjMmTWcItz9sS0vdoWHGP3pnGE9gYLc/VdM6hz88sL94cATWgvLKP2jZdAOL+bI/UKOlE9gxwD/0dC7a4hygP+ABi2E0EpW/WHFA8mZ+vz8wlohxZDhwv3L8+HCDpcM/bWDNzzBTrj/Cr/DI/3yVP1CCsN4JZmw/jnnmwa5FuD+VygkjGmOdP1o8urEVsb0/Az5RaxG0mT9VF3pGRl2xP3ClAD42GZm/2LHClfS6sj/zVRVcRxSVPwi9PIq+zMM/TrPypvKXtj+28H+8TkvBPyCgx3Tbj8U/iv03S8fYsz/KCAG1frWVP5aN+VhG/8I/VkdwP5o6tL/QmfviBwmQP8rkXu0nO8I/sKwUoalgwD9+vST2BiapvxGQLUPhUcE/xHMYgorasj+LSaGMQcanPwYDGnbMbZ4/hlNezd4lsD9O3kQBXiG/P8HGpAV5aZk/POmnvoe+rL+A7glb1J5Uv+iaSLq9OLg/dLYyLcD9sr/0PJZ4e7aovwabuyOE8Mc/Gg7a0gQ4uz/nGZzdZiSkP/DPc+TJG6Q/RFj4JOPIlj+WTboZ7SKxPxpOM/03KMs/OymCVRFptr/fzoGI92ekPyNqRftYfLw/cHeXBFqnZD/QFdNSFCGhP2x3FK2CJ7U/sE8W73Usez9kZkXi0UGuP6OtHg6VeL+/hJYE4tY6pT+EQu9FXjeJPwZQC88/OKu/FKI4Icjfhr8CI5lLUOqqPx/tXwhKKbS/xoJq1MmUpD/v9wHgLDyTPwIPBtaTZ6k/g4l+X4yhtz/Qj39P69Czv4fz0vv28LM/+ZI00cfJtD9owP2oUqKcvyAKOxeC4KE/ibL8vdw/qD9Sir4NQI2hP5Bzn/NXdqo//FMMdrAQgz/gIc5cSLVov3nzEf2rG5g/GDwj0pwPvj84+zI+cOadvwbemOiU4bw/eDQsmcD4wj83H99mhm+RP+9xc29eHac/XPQi0nEVrz9afKjnZbigvxLa0YyIxpg/8NzzHojitD9QcfO9E+hyP83pr3Lhn7s/0CaD29RtsL/4HR7FVjV8vyxMlAuU4os/1POgqqGDxD8FY2+u0vOyvwg4Ql/kxK4/dXw7mSjQvz9PZFjTsauqP5SYil0XoME/r1DS+Am+sD847raCBy6xv9CPnc2kxIM/qnW5nAGclz8T3x1S6UHFP4sWX47tt6Q/6qJgDOFwwL/CBDu261uZP9AFfP5kUnK/VD/HrpoYkD8wDlvF9wDBP0liMVJO474/hinWu1LssT+8D8B+4h6Jv8ZaRXgpxsI/8KtNEM7ArT8iB82FWFecPxSHGVwX+c4/G+Hx/tdnkz/+1POUkBWgP7raMJPq36W/AG97oaRTQL/kaf7fbWepv6M0t4xAmL0/K35HAzjhuD/gUj/aGKKyvzDDYufY5aS/4MSZC+iVxj+QJJhfl0Z4P6cR+0T025U/lMKqmFmNsz+w9VPSEdeDv2bCu4+9JcY/jAAP7wq4xT9sjH3Q/w+jP4TtGaoK8sI/cJEzo1FMdj95UVEco0WnP1Kv9c4biaQ/Fg7L9B22qT9plLhP8BSWP8YccoJ8eKU/gEdBHg9voj/gGyEbUr+jPzaF+i/ygbw/VOU9D+jypr9ucx4aw8CzP8CXyOOit3W/bHMpjVp9oj+WGMV6uAS8P9RMbz66ocC/6MsmPwE0qj90DUF8QX+ev8W+er3FBL6/i5DBUEpevr9qLYXV9NSlP3g1ilkwA64/heEfnqF4sj+YJiQnUuqKvxdPe/6wnLa/NSKmEcH7mD8wDgo/T/rDvybz8gm58L8/0BWzNz7Ljr/yxv2cqYe+P7U5pPMKoMQ/AtVM4ytzpL8nmgjkQMKzvyb5h7l+GrA/fi0qAHIIpT/O/vmUk/y9P/IYSL3ll8c/ybm4fLzzuj/kQg9AlFyWv8gWEKRlI7c/2MRs2F3LmL9ALJgKdTPDP+KLZhAXqK+/cYtS2dz/pz/0Ijy8bxKHvyBJmJkxmac/ZWvNLHuKur/abtdvjZagP75koTMH+6y/XiLpbnPVwD9MShUeYdKcv7Z4diWnHrM/LlzhP5ahrr8IrLz6l+Kcv3A9c2r4DIo/GHWxGimtj7/KLVNnQ6zDP54o4pizsrk/FnFNQ73ovD+gM8Dlswxav6pREKaWlcA/kp0fQYH9sz86NTxesrPFvwLsVLosIsO/YZbbkM8wnj8QPFjwm82EP0pIZKdwmrE/TvzwxUKTsz+hN85hwtK4v2hwtFGVs7c/QmME9lThsD9Am5VTc1anP5ors4ohgZC/UiBuU3JTpD8kEpGbItfGP3ghuXE6xnm/RkzEZSpawz+9sKNHnH24P9J/NylwisM/qahSBYh1xT/88py5mryNv2/j4zcaSK8/hFCPnov+gL94GR042zuIv7jGC6v/dLg/o5SCAWWevj/ea1U3nAiUP3yJYF5AV8Q/mM8h+lhPsT8Qgm9YAAu7P84A7qjzXsI/HNUk4Jc0rj8ADbGt4jiWPyQchQ/lKJS/zPvn9aELjL9z9V7l91e7v1CsubbmncI/W9S5vcaskD+QHbXueZemPwHrhOcELcQ/WqgtEEb4uD/6MFe5yHGWPw48/l6fEaS/wmLNm1QHsT/lI+68ry2/P37CocAYMME/7v77XHrrwz/B2Bq1cfHEP5jvo99GT52/u2ZTNmiasD/A7gPdU8GBP6AT3wof+6O/XNnQh8cDnT/3GTjFK/uuP4yjOKXzCpa/TKysKw59qz9CxxYcPsGkv+74FKrprcI/SpyaBSKSuz/j1ukxebudP9DipRapFmE/Fo4MZD2bsb/JnYfmzqi9P6hZl++VXKy/WCpJLsa8jz/A+g0m5mefv7BO4FbAALA/SjvscJ9I0j+0Dto1xu+ZvxjeDaE1W7c/BXtyYmZDsz97cvF7LSuzv9kzDmkSwLQ/yMrzZXQVxT9hgw6JMtm1v8aTn8xIB6a/Dg9CzPiP0j9oGvyyr7/BPwDBJ3DOfbc/pKOdOm7vqz/ctueL7WKsv7SbgvQnHKo/CK5nSTOsuj/emGwT2N+MP+xEgyRwncA/juBPj/qPtz/DL+/sHEeWP29NDk54grM/YBbe+uESfb+T0EyxHEOyP6Sw5oHJ/oK/5CHB+2rYsD+QRiP7Jve7Py6SwPeH6bs/3ND85SlmlT9DR+0YSVCwP/hFa8Q7nHE/EMLstjp+xD9APT1o1Euyv+IW4j3dGLY/pBclDvYbsT+cENpb9gexvwHo1c3nOLI/AOx/jpqywz+cvLuYRAWgP1pSIGJH/58/BXUd+2XIwT8obcRkMDq8PxC6ix0FTs0/TkpB/YVbyD+84qxzgYCqP1yl6CwqYIK/nCAYIQzXnj8wvqkl4nvMP5j6l6giTcs/Ra2iBLtVt79IMksgbS+IP1DKBKtjJo6/UJJSxFtdZr92wA2UfM6lv3owZKfG9rU/qi+BV19Ouj9S4HuFlvuwP8eOtby9Gbw/HGzUijglwr/sR3zP1t6YP5A1DjUmkn6/cGyR4CrosL+CET0ajJK1P1kul8K5OcM/v6gq/lI7pj9EMd12KZK2P9g1zOHfpn2/wgaTRRFOtz8StROr/UWuP8JdVOC+aLA/MPC4Li+LlT9WnO9ZkW+tv934KuZyvZo/UdGYSuFItD9l7c9k982xP8Bmq0Mb5Lo/QPkayLDta7+QQJQAEh6nv2wGgKuNNZI/u0vM+nIxtr9r7+Zt8ie8P6Kz0orIsKo/YO7ZMwdKqj/wkUP9e/KeP5zvX45NnZI/3JW4e5gBjj9ZqeAht7G8v6DXIKfSv8U/4/f6q7lvur/Cx3N4+D65Py2SBZCNH7m/Yp3wQ4+btT9wjnhyigBlv9O63mck6rY/gJqtctdVrz/jFfQwV3uhPxhDysVLeJi/Yi6dz5+lsj8Agxb+KGEzP67URUdOorU/09R9G31fpD+gC7pYM9KhP3RszJcjopu/dtZLntGFwz+FdCPDeHCjP2RXJTlg4L8/o3h8+xopxD8MrVqUlVqFv1v1L1djtsE/yKCAs0lisT/sEM1j6Da2P8ApadVXts0/4CEz4fVPsz/elJhMA+qlP452w5FU2Lw/nhU05/4VuD/o/QEFe4mzvzGKu2uCe5Y/XIkx48sJsT9g5ZLsOFhbvyyyjmWR1cI/IBpgOFWWXL+TBQP7N5S+P5atyeyHHa4/DoECvfavqb+Qyr9Eu+pvv00FT35AF8A/yMKDSo24iL/EWX1MVaymP+Q/dHB5oMc/9qsUmmPfwz+/TGf1DC+1PyxROanC5JC/cNo3WUX6tj8Ilm1G39LNP4nB/rGmvL4/+sBbQ379wz9OCOuEW1rFv/K0w+JJTqm/k0dViLsipT91Pls7gBCzPz4GqN9u+bE/8vltzGilpz8ITwKuBGi2P05xu0wAkMo/tVnJDtRZqD8UaILLdBCIPzfzYEaZjr4/nzSs83Ckvb/ApV9RzTCavw6In3CRF8o/drGeKDteqr9gJtKP0EBrP45sce8N9KI/FiTCr90TjT+K/B8AhknCP0C1j6c9HXO/zjpXdHOTsD8CH3PnYcKbPxZFCFBccbk/Lkhkfw0Mor9EjlGlcq+ev3DG9e3YqLA/rltzrmpnwz9pV1oMWDmnP2bLMyxdPrA/fBlzUDBctL+ISg4GC0dzPyzBKwZHcYM/ypak1rJFob/chX/03ieWv0EtCmNEcbw/mEbXyDW8pj8NPb4CtYGjP1T8xHoDLKG/vA5ISU6xxD8AAcWyL4qyvxdSFRMhh7A/RactVASUsL+vRq51zgukP6hmG/Cccaa/gNio0d9DNL+0mNIAGGOJP2gXrh3NS5q/YNA0DHCVgj9qOoytDOuhv6ZzNM9wjqw/3hwxvnnVwz+SbwCd9pC5P9+/imCQE7C/foHAYIghwj/EJVTsvlvFPwA5eU5wXrg/hExDI6V4m78GjKudmZOkv7ORFYeA8ZA/uxh8c1xfsD/G+wz8Zk+1PxBQV2nNBYI/crDK704IqL8xBlp5mkyyP/5mJXMVw7Y/whCZaezBq7/f2LBks4a9P+yqxjgAgbo/BMBvCTpatT8LWZgf8yLBPzwtJQZxS8M/1y59wEB8tL9vDqplRp2xPxw1mgzYv52/PTDZtVA2sj+cjsr1E36sP1/udMAhNr+/1G/f0A0Qmr9oFVtW3D21P3Q/fej//5q/6BlAb6Cqwb+odnWFzqJ6PxtKqHrtHqY/XNHRN5+mpD8uIKzaWtOSPxKfNVYAm84/GPEKtqgwoz8CYRHMubq1P362au229sE/da5WiyHBsT8slZbLYbOiPyaULWLqFcQ/aEKsdoEyxT/AEy5NjFaBv9CO9D1Ui4E/xTlMByN1sT/mAtZkeU3HP5zuEQDjRo0/YBcrSpwmbb+OYmW8wMWrPx64s1kAgJG/kAEUDM1rsD9yQW+JFOTFPyaUnBbn3cI/LbENcSSUsj+J32K06qGcP0uHLyGSrrQ/3CVgg6l3hL/lxcLO5PG5v67S74WpZLc/qZ2QvwwVoT/putv9jL+RPwAg4tanUrk/IUXwYGxQkz+AwSfeNJqdP9+E9Er2h78/chRS15rAvz9cn5+dyKCsP0NvlFJcYcU/KkV73PsL0D9iJi/YFG7Dv8DqjPXfHo+/iOmf/VQUn78Y1N8snEmxP/BCWZXU/5O/yGhzFvSBwT8ATilM5spLv3QILOwu8ZS/l4RYDIySvD9tUEQAmrCYPzBv3ntUS62/bKkd0Id/wj8yKCBF5uWxv349YVZFAqE/+VJmfHeWpz//Z5cVCxOxP1D/TqAlboo/5tll6jybo798zkinXp6iPyC3Q6yXFGO/5OYaRNYjg7/CXGw6LWicP7qA4rZJ0Mo/aIV+W283oj90rfPNndK3Pyxe15dJEbU/0/ZhPuqauL+o2RW+bW2qP/tOTTemy6k/6B2oVDVIgD9JOJneWoC0P55enQ1/K54/3HOmF7Gzkj8yC8TTZJDAvxOtO9IOULY/T4vJC6XP0D8gvNoYCHe5P0D8kiZcWKE/xMwzqkTqwb+ZiFfPFLqhPyh0ez1ni3a/7Cbtl8eOwj+GorIPcEqnv+js+jfS2Je/UhOvpfTmlz/4nc2lJTWNv8LMnS5jAK6/RPjr0NRGiz8gV1nJJFNQvyniVKyfrLG/syJh8pVBur8S2jYuwl3RP3DVrFqwv8Y/kqwUzikAuD8aEdUPbIW2P8w51wTOMsY/3KY8qDz+oj9MZ0vBT8zFP8hF8GXbJsI/8WA8jkk+t7/CZpqR7bqxP57uvuFHhK0/NsykC7cjuz80kAbsPtSqP2Sb8LEMVJE/wMy1Rmran7909ec0joq6P3QgrUYTRcA/3/Kfrf6RwT+POvKUtKO6P9oxRuIus7U/jHQSbeo8tz+Um4H5oyaBP+DvGnnfTV4/kjB52NQ1xz/PSJpwZmeuPwSkEQxb2q8/uJ1ZqPgUuD/cWrjYXEmbv6fAzrhhTZc/3uBaobFmxz/OjSMfnULBP9BLxjAGvG2/QCpoXG0atD8nXQxoMerAP9ohZ11pMro/mdc5be7UvT+54BmJraevP3HohoOjdpI/pk3UxFgCtT/NsMkd2ri2v8CaTpNyNX8/zWMs9Gg3nD+TKmpL4/WoP6jtNjCC5cA//xtay9mUpT+I5FtkgjWKP4or8SUhG68/ikKJUnZYoz9MW2bUwLaiv6OmH+iMG7A/5iALu/httj/yCh7Z8hO5P84CPblM7so/gEXOtwu9uz/a2145yE6fP9LQg8D/+qo/bLhQwHopsj8kh4ylWkPJPx58SVxqGcI/0PlwPB4Nqb/TxoMHzVKsP4V5fQEDuLM/QmHZ+KBuwj99olcrDP+mP2T28Fyu07E/4OG6zIP3xT+IFk/SSdarP4DiMBv0krg/uATiPY8Eib8sYd9EdGG8PwxwldA7tq8/3Oh05SZ9yD9gjiGVxAthvx4j5ML7F7M/WoE1+1fPxD9C8KRvCjemv529mtydJp0/cEQ9GuYEdb/WYx4pzfqxP77wFNx056M/W27mbm+ulD/SXCtoi0a/P9oIU3C8bcc/IM5m9KsCVj/KID6rhqi2PyyUJX3Tbbc/1AW7ZaAzqz/UAAfDUXKxP+6H+CRItLo/omw2iXpXwj+NRmjWqjW8Py4kqOPv0qw/Boxf1JWuuT+17yhZZ2qnP9Ybf9bSH7I/RjQRcsUMwj9dK2cOBeKjP7haIK7T4aO/CFJej8xchT8pRXUsH+q6vylQ/vehP7W/TCxkZ+aroD/nKVCHwDSkPyy6mtg2sqU/5hsdfcnOqD/2OR+bsPq3PzwZTrpMJa2/9T4gGjgjuz9W40NjtHDFP6QiJDPcAcQ/hFugvj0QoL8QdHJ8cv27P4J3LJLiucY/OPrskMR4tz/RZPfDPMCyPza92RVj0bQ/UAnVGVjzuD924NdkYTuoP2PXpI05ZMA/6B1cxEk7vz9EE9Ia0ALFP4psV8TkFcA/8gY1imK6wT8QyKRsjkesP8SCQmFY77c/pL2pDNZaxD94tqpvXql5PyZazuHKaKA/2b2rgrysqT9VoANcvp6zvwqv322SL6M//tiD4e8Yor9NhsrpIGKbPzhz1smvHqG/narBCFLDpT+NaCJWfTG+v1eqB5YitLu/Dmnf4Pd9qD9eFl14+Jq/P/xaKaIlB8c/7Ef9zWGQoz/kftH2S0G2P9VazH95sLE/MCxSnFdXtD+oQWSYRIh5P0CjkQ1Fj4w/j9P/2v0bwD+E+zHaSOOOP15kzI0v6ME/hLyXv0FAgL/IMlb5uu91PwLr6A2Ozo8/huCB+y4euD/lFeIUxTC9v4w+ga3MGbI/XZ7aFWINuj+YchTYdEzAP66FmBr5Cqk/MqN39dKxrj+0A8Xner/CP/bDYLHdk7w/yBNT/s91or+wEQgRsoZ3P4BgTwfkkbA/v1avRdO4vj9EmN8/MCWev/TY6937M8I/amHbuEKftz/d+nDkNVW8PyyWEevgrpq/jFx4PPknrz9155Zz9la6PwjCl+tGTsE/FLrVYpCbwD8tG4NGfcy8P7L9lONk8LQ/p0qubhGGqz/wHsCVm/SrPzT2yFVOLqI/qqle91fjnD+3rTQeiTqxPzLVgv8uscO/jE+msWMdsL8dBE6913m6P2o6wOpoRbo/Nh3BmMW1yT8KIwc7482yv2DHtGEsCaw/mN/c94zIuz8oVVVuEk7OP5JtbTqv5K8//p1yiFiMtD9A6I5nF2FWv05RodBxkKC/6jnx91pyqT8f3DoVKkSqPwrKI+oAKbM/SMayyIBMwL9BGENYj02jP7UlZTbWprm/Y/yyJ4zRtb/n9wf5J1rBP1onUsevSKa/YOd3WlIIuD9Cwmwfl8nEP4Va7VZmubk/0BUAYSAboz/4Pv5MbrSxP1wFVU4WNYU/CNFwiH/csT9wefJiwoa4P6qbQBpGoK0/oO+QrfZBcT+A8GpSlxJHv6bKSN2jAcY/HFpTbjWttz+1v5m0lkKpP3MlZsCzLpQ/RKXm8CNShL/X32WiX66yP+c2AcUF35I/Va8x4AKosT8FRT0LT2OmP2P0dMTudrY/8KZSgYEVhb8IOqEzAB/MPyTircLLzK8/dlwwEIc4or9IVOijdInCv2DZya2YA7k/VHTluV+CnD/EK5AtXE3BvwjzZ0fwYZm/XpGvh1t/uT9ASb1HUly0P62Qx+Y3ApI/wJjmTIluhD/QJj0U3KrBP9tsWboueLs/yMIg84xOcb9IuMZL4trEP/qAsNw1jqk/ka+x6l0/uL/8tuDdSRKYv9w5fPS7jKK/SNjjqrCcqT9ME4kiFZOmP7lyED8/8bu/ZjjNeKvFkL+uJvz4vo2tvzJjGQuixrw/P1uI1SV1vb+UxPq+pDuRv06+ASUm5MQ/hJhOZkEduj+oQAVkJRCLP2YgcK05t7g/peCWSPcf0L9WbfkgFE2iv9DdebI7vpW/rrKaA2u3qr+qxYF5I+bLPzIIuzS3QsQ/ZtZNnW1AoD861SVU93TAP0KskKQkKKg/ysZvyqYVqz/q+puiDze5P1YCYUYgALY/vlbj8LCMwD87RsTTJsW9P94ADcOvsbg/Y5wHkwWewT9dIsEMvK21P3X5qQdfoLI/+1s3i8UvpT8e9WX+Sy20P8aNdasITLY/7Zdpx+/AuL+CIXgH2TK0P/jNVM0UpYG/uGR4wDO4tD9/qtAtyXKuPyKBl+jcQrG/2hbCdHjpqT9d9HME9fKUP0BVNWCRUJ8/gE6CvjXmwT/2iiUiEUfEP6lTrLNePrM/ahUk913jxz+Ai20HmLChv7DLa0VgGJO/xHvGtskXhj9070KitFC7P12LJzVO8q0/HAgW1jhli7/7m9KCjiuuP9C1rn1Odqu/tiYat3CQjT/QI6y9j/epv6YrvhlXCMM/BhsqU019r78AmdslHrhCvw5W80QA16K/vLRZCTArwD8vf2I9KmGhP3o9Yp8PEMo/7E39wXZJl7+ADrwlj6zFPwq00VEOucI/Sa7ZfTNDvj8419MOVkmPv5BTBYp7k4M/XHBBBAAmsr/YtnFpTmvJP9qFK8fYPZE/Rt7GNH1msj9AiGxgIPTDP2TcBFzX75i/dr2EWBcSmz+7/JS5GR2sP0INqpo+K74/ewWrvmoEtb94Y1Fo2J6ivwqlpwK1pMA/Sr/RfS0/pT/hqznKm7XAP4N+YoV067k/xz4s6Sg4rz+0CKZHttWkP5o9C4DNC5G/5JeUi12AtT+cLu6cLHKGP6z9+GUaVL0/4M7DTNsvoD+PFtWEgsWqP1RK1MmKwb0/tUzr4QO7tL/wBEJLxhCAP3iEA//CjsE/mActL15Ixz8L82wocD6rP1wWkaCGAKK/FBdV3Sb9kr9yrDWRUOHCP3SqM72V/sc/7kZ7FWsEsD9LZ0pnXnu+Pz69KVwZdqe/SLwzDQ11dL+E+WBK9g2vvwxSECipoJO/fbOy8qFxxD9zp0wV7Nu1P6jbMgJSA8A/uC4seAnOiz8O8ro0pxKyPzy5iIzfhqU/2OslMVtloL/QfaChzzHBv+LgQ90T4cY/+B+kBwxPjL+AhHItL3rGv7npClrLDL8/0OfEasl/hz+IVWak+e6RvyVKjWJFlZE//RhOz+8StL9idCS0DdStPxjSuHMuqIW/EkPkQfVpsT8mYoaZXcKmv8w2BHrbnMM/mBmyGmLHoT9IntaoLp2Jv/JQtxfcPL0/5JHUkQl/sL9NlFYF/oSyP7gNJn0/L7g/zBjyWi7Mhz8KlgNKAjHIP5CyP2R0a7Q/9nBv1LnxsT9gOOa8q42YPzxMiELB7K8/ZyBMAPEMwD9eTndRtIOxPxZrh2x/Gs4/jBwQ8Y3Yib/w+qUaS3mgPyRwATLexp6/iyT/gJKpwD+IiTkgiMibv3blubivZLU/zvzJBDvBrr+b0tjkVXanP85WAN3Xo6M/ymRhq2pnpj/A/wIL4Wu8P4wtHoEzSaM/+ArhrybucL9OjHPZ9MOgvxM/8nojYbO/VWfPM4iErz+b1ilYW1axPwAaeTf9f3w/8Ajd2xdncD/Ax+XPouyDv0CNkhgOvaS/yoNOJYLetT/UvG66B4aAP3YZDl0V6Y4/ZDZVDJqlgD91lY/v9FSiP85Y09CYY60/cEAemDPDk79dToJwMwbBPw0/6iRlUKs/UBV7bnkFsj/OP1i1S0XMP3DxqMOPE7k/5tZ78JbFlT84qxH83BKcv+IrBHSIopM/SA5YUkqNcD9wUCS6NWtiP5JpytukerU/+t8au3dRwD86Ad7EURK8P4/3JmVc+LO/pk5PK5XcqD+LF1PNPcakPwWysxy9obW/ACtNmHNBX78QntdzMPlvPwNDZuO3Y8I/HJW3UeV3qD8s43VyeWK9P+fd9D62XL0/rDKdOxNehj/VgDSQGT+dP1CdXWFOR2w/I8Y9QrjcuT8iGy3fjgC+P+Rk3b7O7LI/q2Lz1NZ8nT/ICwvYMeamv3xUljwuJ8k/9Umxikzjpz976x4Ssd+wvwgM5HbrZ34/dMURb+v7hb8YrI6EHk20P5p9SAp/RJo/Rwd0K3ACuT865qPTM267P2gceHEwT8M/ybIpH7SmsL8zf6Osy8CmP7uFX+vcW6c/V0vJfytiuj8p1M98EMq5v+t/39XaJLy/hG8keZpytT8YN+/hY1yJv37rJgGPSqY/kp1rrHkZjj/fwyzoZUuwP0OT83ewH7W/Jk/OWp2TtD+yAEqGsl+sP2DcbiekXpK/TX2ZrpH+sj/2bSxTWhnGPzZhA3gyQqW/1OOv7y2iuD/wWtRpohXBPwjjXnwL56q/4y+ZVQXLt78MVxAMVJ2vP1rlhMPGKsc/A+3/RzWAlz/ovXxVC0q8PxDjYDBgh6m/tNK4guaWlb/lYDraxEy8v+CvdAruf20/TZFItJGFtr9gjgETzqluP74FRwBydrO/eydyeOTnvb8AOk5a0GjBPxBsIpYZ/J0/GknKtXmuoj8E71/fqlHFPzqx4PDtALQ/mobIxl4gqT9jJX6sK0Gyv/a1LrEO2MK/YIi9UvZ+xj/I0gwVNw2uP1a5YOtDgbG/8UKmaewovz/EyH3ljg3NPyZ/t/KxlsM/05F6Uebkkz+iaSvl3myyP87p/Dpq4rM/YpmFINNEoD/ge+z3lzKCvyXbM9s27bU/TSz56Ok4xD8VuhYZs9WnPxOcuDUb7cI/Ci4k2/6bwj8Mo6e2pGrJP4yxIXxwuZm/2r5gqjjJyD96vfm0OIGTP0w71niCgYE/gP6OQrEZRj9YxIZvmzp7vypRtoDeDcQ/h0C/uE8vtb/Qzs0eaPdzP4CoI9W4w3c/aKZzXu31dD9yiI8kcJHEv+B0Utdu61E/VIQQ6Gifxj+olf72euOuv8qggXXbCME/f8x4pJG1nj8zNk0F5eeaP5gYVRJcn7Q/ZA7kKQbkyD+cKHSC7v2EP0Jj0mN19aE//AfxUFxWpb9ojf1Iar93vwTfaLF1Aqo/kHcRFrmtmj+uDkWcX1WtPzicR8Ov67c/d4sA/oQutz9KLfm4Ri+ZPx8Fw/zxJsM/DGX8aMnmtj9OkFjOLViwP/Qg/OTcpJ2/REAXOVGhyD9Y8YqENUC0P75HvU74264/NMKaTAL+mz/qPzKSZKLBv7QVcoUG/J6/ZhCZhHbirD+8kWHtGZaWP8AzUKBUZVw/QzWQkb6ZpT/ezTIVIc2sP0MWkUNENru/MCd0Yhqhdr+QH4j51KKrPyyDIl++2rs/z2FoNspZsj925OA+gCyrP4JI0mkthck/CNaFCbxuwz+A752X8rk3v5ek3SnLs7A/mOpiLKvgmT+Msz75OhqrP0h9ovlAWK8/N8NOfypOkD96fHeEmfSsPwiVsFrVsrI/NIgReWbulb+q2DoY59m3PzCq2l5ohME/lk/IAsvnxT+qV4jaVaqrP+zvV+apfcA/IqGeJZB3rT98+153+n6Sv2Ui+v5eBbK/spIMq4Xarr/0AwcBL1SevwJyHluXg6c/wLn4uC+ser+X5UC2UtGgPxOoI6TQta0/rBsKDy7Urj8yXpKBR627P5+3JDvNH6I/OITBgmVxvj9+cUcLqzS6P8xWLkKLbc0/C4fEKCk3wD8Dtk4lxPylP9yk9jlIp8Y/KpjG8MEwjz9jySAabZu4P+iqAk2Qfoi/9A5n7ulAuD8AQEiaZBnIPwAMTB8NGrU/bIoInPgyhD9FFrtNEsu+P9ACJ4nlL3o/TthhnnHOqb9e7iwxF/u+PyfdWULb7L6/aKGp8HVoqL9Ck7YA0riyv4Zrzo5eYr8/sRbWvjfdoj8wu3gUpIOFP473rYR6psk/FKB+3n7zsD/ooMvmirynP99A1hGGvaA/MCHQpPyUhr/GMMQaKzO5P9DubDjWpbQ/SJlwefVskj+Cu+QfQO6VP6ju3QjJKZW/OE0bXxxPmz+GjYajQdaUPygwAb3xNrU/uBVGu+bKlr/uQJbB/lnMP7yY55qNXpA/WoJ3FoPAvD/+Ex0d2ImQvxgCIYXOYoq/kBGwYsqKwj9rXTIdTQ6hP/oE+4Rxb70/SIgGaaqNsj9jZXNVWh62PzmH6Q4pO6w/RPc1iwlwlD8gqu6iSIm0Py8rugCCppk/PVDvZJd2kD/Ky3q47qjLP2SuJRwmc6A/wIb75aPvwT+X8fY7l4nEPyoSDlAhJ6Y/NU0qXcHJuD/oWaknmOKTv+Yq0f9v/cQ/mIfKXGTXyT/CPv4l6cq1P+uhAWiL/pk/sII4u1tpdj9WEprcgJO/P7BM/+HIJ5o/Rh4wRi1Ytj8cWItodvCLv8WCY8Oq8Li/rnhKfNCznD8Dr9gR+DG+P4x8D40xsYC/ebGpTPx3oj9LyoWUQT2zvyT3IE8P+Zk/wP3CH0+2j78vnbfI4ZPEP0L+MSuyC7I/eWGGK9Iskz9st3466jnBPzwFBWTqucS/YE3j6u6iVD/IoWdEsud4P83NhSbQy8A/LsxOiTPktz8sjwaVpMmyP/hrhsHKnqu/qnz+8xzjwD8R/VFihnSfP6jJaOJFxbY/LFALUsmjsz9Z/lLuKuawP2gjm6r6QXW/gnvNJY4KtT8WWUFk/H/HP71ghRSXTZQ/9jNoqKceuT8AGrKggr8VPzQRn5Fdeo6/Kg9msQ3JjT8NpGHLJhelP4Vfisoo/KQ/dND0Oq38zD9k5wBiu3bIP0jYm0RFnpe/6nsOhAbisz84LANFBZmRP2WRIF1/Wrk/9CWhIw9+ob/0So+XK3iLP0ytw6Y4GrQ/3AcWdteOqz/qgjoBO3eqvxuEnHPa9aA//GDPM0yOmr9Mi2cXfQyQvwht//4FKXQ/+UH7RQa5vr/p6KwtFdipP5qUwiySL5g/vHL1UV93jD+WQLQYVXfCP7chgQtwIsM/yCluEhocq78Q0NvY96XCP141woe996u/gsMl3lqjtj/WcmrNAs2tvyw9Et+sQ6Q/2fEWICXlvT/4SS1nUXp6v1dfdmc/6aE/MHZTwh3OZT95KtlkBybAP0CU0sIRQIw/9rAeEhJDtT8QVmXJWeybv+TOpPuYD7A/fgmwW1z/uj/Iajtm9cqjPyyHp9rMpZs/3Me1tRGomL/lMYfZ7pKeP9yuykh+1sE/3dtu55JTpT9m82vOrW+/PwQFH7Vwj6A/Yvv0/e4Yuz/ecNVhu63BP0wBWHYOobo/vs5Ri9NEwz9QOFb7VfKpP9gK1s2Ucq0/SofZcTxywD8VfKXbSsywv+b4mJ8kssw/ACZstxS4Zr/ynL6/foiaP0Dt9FzCbMA/9jL4S1pMq7/SS+KkEf68P9BpBbO7Z2u/uiGGtwqWrL+i2Dq2kjCkv+eJOjTDMbE/O1sTEzbBsb/wN1uzyvqov4yfldQlP5i/rGHAlMQSwj+e6HbkfM7CP8wfJTzbWrO/pmQBv+Fiqj/ExD9t/4qxvz0MGFDPaKw/HVkQGVWjv7+4BMAjYtR/P+L0szRdLpC/CIe2KLiOr79ctpREhEfIP0C+7KbQkXi/6IF/SvthtT8KzYqaXFOOP1JyKbqjpaU/6qx+KqtLtT+Ekr6/HpOoP9yMZqZVRpI/bLqANuvQkD9w0VoRHHeVvwBgpQaFAek+Pu4iBlU+oL8IQg8SOpyUvy7ILdv3wsM/Pm+8WeAxqr/kj4raKIykv/3ddd+WlbE/NjKD0fgnqr8onrTnkUy3Pwgee/OOGqg/iLuhzsMSlz+CmY5IvEe8P8SvIgr1NrA/2E+rHa4jgz9El5rSHWSuvxgHns5o3ZK/oEPjA4aLYz9QvDZOoK2lvy+VElLleqM/TblVduk8tr9gE8Hvell1P/R3czhkJpu/BspiNGehrL8JHxJPiIm3P0AXxn2A7pY/yF0GhIQHo78GApPffHKlv0A7z6BgW5+/SVYpgtbooD9Aix7PHOW4P8CbTah8vIy/Rgbz4aVvtD+CK1CmmcetP9z/v4TnGcc/XveYF8RPuD9w2/JjyOKvv3h06tt5D8M/uffg1CkJsD+rhWlJiWi+P67ecwyqi7E//71u+ZYbkT/wqBsGWqqIP3vBiBGbPK0/GKtfND/Xc78H+PNK3TK7P4za0TpqYai/rX5mIUJVvz/oPgL9k926P/Q4jzOyFL4/8LGih1Z9mT8gjqWM6tV9P8AI3d2fAFE/wHMbIEgLaj+rl/onAxG7v8678AMYkaa/w2dM0tzGsT95Kye4MHWbP7T0uEeqkKG/wH6Qq7b7iD+920gD0OC5PxgZU0ulzIy/XLuSOG5ckL+gbkwP0SGtPy9ZcDkBS5U/V5oKWUDdvz+U3FhE11mwvzyBavsBXZe/BoBbRlHywD/wg2Teyt60P0y61w605bE/iuze7KQvyD+86gavZImHv6BsyBTrtoS/BZWCsgUhxD+CguOuMuyiv5w0NaDe17G/YokQdqIPyr9UguCyfcOUv57Uv7BfxLU/gRcpyD2Wqj8AW3/1tYynv4MKMRubqbg/0UhP1NlrpT/iHpvQB27GPwswQT7ZYqs/uHFcbmQusD8g7Au7A493vwJe5+QpR6C/ju0J5NZdp79enQnYpnPBP1iOTUCaRsI/VgSX+DM0tj+cEnCBS2WoPyKcHFvYKcE/2HeDmvsfpb+AbXKDpGizP/AsbOGH7Xw/2peRP8PbpD/gFy4texWjvy4YaXhkH6i/hb7a+0Adwz/cet6fAMjHP+zHEIJ70p8/4uK48AQVnz8QhOx8wyavv+iHlxIwF7c/CCL0inyImb/M8sl5nEW7P4HMidvA86Y/l6IbqqoCsT9m7C/JmIWjvxOZKEpynb0/lKhavdeIk7/w3vjunz6uvxJk8EmfScY/dMJNs4NSoD8GhN0nLRq6PwAJdiu94Tw/Ox8/qCKCtL+sKH3Lhz2svzZxh7u31bQ/GjYFW1NvoL9zBRzZ7u6XPzRP0pHdook/PlUUJRwKsz9iMdWdUeSiP6zyZFiTS7I/8PZiglluaT8GjzXGMSi3P+Pn6enUNMU/o/ML1sFEsT/awcN+BMG4PyseWTv62b0/AFXo9lKFxT+YjCNihcKhv/9x9GLyfrA/roLIzQu7yD9ZNc7nOCi4Pzzr8PevZ68/BQ2Sa9RVqT8wkv/sIc3AP5DQvwN55K4/uyhwFITqrD9CZueZd/K2PzTRc7kd98k/pbsd3qSntL93HnS/8PCzv+KB7/T/i70/ZMnviqh9hz/49RJRfl6UvyNBlu3K9r8/RISqTAvXtj9m8jwQirrDPydrkSem97e/HSRVy7BQub/g0j7kN+mnvzbPkaquxbA/KHAS7uKZez87uf5puEO6P1LDI+Thg5g/0TkKNNtesr++2nS3mzukv0AfYvX1QZg/jTyQfWlq0D/YiZpu8dV+vzcj7tJXS6E/gMSJ8ltQrr/f1eKZ6tq2vy4+k4CQ460/gFGL7BIDqz+gPuhs2oyuPyDTWRfKxag/dFss2mIptj9ikhjvVE2ePzZEBy+QEr0/QHdnkAnNuT8+tEKxx2y4P2Jroa2tL8o/qPdrtHJDhz/IxyBSGhG2PxTQ1NWKqKa/WcCovgiwnz+2C7GJj2iRv0an26Jo+rC/UJ9AJllznb9o9ANbrmGiP68cmb3E8Kc/lAX4+QyDpj9W83jknGO5PzBFfYlIgXI/nyVREM6jrj/O30gVoPi0P8zYj+Ro28E/buqG2oAEtj+ybt9gjLO0P5uw12vFb7K/iO5aeoS8f7+QB4mxnTx/v100upEhhKw/lqjVkQVhob8sOWj3NYCyP8y4Dti/2aA/NKT4xowNmT+8FJbSioKYvzgaE1zZ+6E/Ds5c7KKqrb9e+35zmHKwPx43kTMSHME/cdBPhvpdmj+T58rKQSC3vxAATGlAXoO/Ppl2RAg5yL82aqdbWya2P8YhaSfsbbI/28HmVtEssL/02KbZjXmaPwThC1bdD7Q/vgnFmmPRsz84UpVWSbOCP11Hd3aYLak/+n8BQT+dsz+zmuIF5CiqPw+M0B01r6M/6lUZoQBzxj9iYtZKXtnAP0eh1YNE3qY/pmYFx16Gqr+Td30iWV7BPwxN9/7B0Ls/XhkERwl8rz88VLgmQKSwP0LwSQyXKqc/17Xlvapavj+A1DRzJWCVvxZAfzzTz8c/dnLQVVpIuz8kYq7eWQGlv+eXoNNms9M/0MZ4yxIzsz/JAC4pCG+rPyRXgZ0Su6w/Pi3t9SRewz94l4LJ8NylP87X0teH2bg/KFgVNFCXeL95ye9Vhd67P1qKwenbEaa/zhcw6Uc8xj9XPY3vvyWxv6kkXs+ZTKg/+iYYWc/stT9/nkemiCW6v7qVn1X/6ac/Du83Z0MqyT+kU3XsgFvPP/hSnv9HsKq/NCCP9+qro78bBg6DTCK0P3PYB6KrzrY/hBS28jO5oz8ED+VMy82av8DjnHw4tWS/eJsig5Vpjb+qmcxVSx6SPzT86PTm26i/8gMwjMCzvD/ak1crivCgvwl8SJ2twLc/WWh6jR5dsb9+37V5XY3IP86zgRB5yKO/jBfGUWl0sz+01S8i3oWIP8a9WwLLqLU/53r/m2RxpD/j5XjBxdq3v5S7zvbSY5c/JRYOy2iPnz8AlGi3ZxCEP2rAbquiVbI/0xV229AJvT9NlLxNJhWXP1hDsYlb8MC/xLhZI8M4yz/ASCNVpsCpPz66oqs+i8A/Q0ZjQzEduL/4yxPxQO6qv0xxRR4DJaC/BDdd7Xbfij+lNW04kFGmPxfoI2P5aLG/IB2iIt46tD+4Ra1YXZS3P8udTLAHOLM/AT7iq86ivD9cQeyI5bC2P9b8cP/WGr4/ciIL3Gbvmz8m6G8wpCmsPxmi/VXW4as/WRwPT263lj/uYezr2C29Pyprgzd7Dq0/0FO4GlQ6vj9ehyp5fVq7Py53+E7e0L4/XZ1Eg1QXlT/IhFX0OMuiPxxj8TtOR6O/gxj27qWTrz+mXv2eymjKP/hJqXwRsrA/NT2mtlubqD/y+7+ExHa9P0BitCViT6S/fu7ubAIusj+0mS1XiPTGP6AW5u8CUoI/dnnPnDcmsT/AFSXJXwqzv5gdGcm5eJa/+aX0hL7dtL9/xTYevvu2v9AizaxSMaO/NTWgSQB1pj89ZZRqeMm3P/hZVOMhCq0/Hs3w9831sj/EOwxJhLuXP8pRb5KKoLk/kGYzNyF8tj/gsaPRunfDP7jh72NjvsQ/wUuL1/dWuD8W755V26nEP7DNTjbvBGI/qMXlcrFOgL/oyADiadOGPyAIR1gcMlO/cJzESRVjsz/GfBrXbmmYP6qNTVX0Oqi/Y33nPm8EpD/S5LgHU6aoP1iseJO9E52/0DOI6vt2uj/fda81Yk2+P3aMYPtr3rI/p6B3/h0Vvz+0Q1C6KLmzP5j5Rukkroq/5lH5vmXCuT+QdbORxpGrv1bVXKYn76Y/S/rzX12XoT8K2DzKQKqsP2SHSrQwQpK/GTP9asfSsj8WsYI0ecy4P0AXUGgJ66m/5DNsNW64qD/QgOLqzp6Fv1yMHvQKQ4e/plX3ryuxsz9fy7jKHta1P11XdWE2+L+/oJvsJgpYrb+yUuNkGwOhv6AKJnnN9nY/uwj+BC0Sqj9OoIH6f9+Rvxt+2/+jX7W//Gf26hmokr9uyyq7Rwynv5ny6Iz8x50/5uZ1v6I0qT8w6OMGC5iov6uq/QYef64/wCddP4bZqj9UzOP7+AGpPwDITjrZ0EE/Ay0gxMRBtz8LySidJr+3P+uuUj2K7bQ/DB9EkasDxz+mXB/LQwaUPypHPJEu3Ky/k5fs7KF2uL8A0eGZopyhv7r0VByBEqI/QGi4n2rCSz9O7omTnO69P0DjgKk+CYc/3Nu3XRyap78ggofnh2Jzv45WP9aJJMU/mcLSgdL0vD+gsNE4niSbP0DMTbMVmW6/7OV62Pk9ir8Av/U2RfZYP1X0ukN4v5M/L+VXvi8Ekz/FpGqLuQavP/xVyu/ze5S/KJ6sQzX/fL+RIYgBwIi7P64LOhgpFpG/1AdK4Ll6tD8penesVqi+P0zjsHpFCa6/wGbaidnKh79kDzO8MOeNv6vqU8M4ItA/Fz7ps+CZrj8W1QY2K9W6P3iU5T1r6Je/CkMKaitcpr+AJZ7NhAKmPyvEkJXRb8E/+m2mbMiGyz+A/uWeyw2sP3esS6iY9L4/hP9JISXQxT+mm6jAjbvAP0jb7oVDe7M/G6NWF2onvT+wjEQJg5Fqv647fT1p+8A/IP9xjdcAkT/u9F73BcK6P5ob42ls/8E/RMIqxz4Bwb8BlicNyLHAP/B6LVxxFay/VqgU5wAIwD/WOxxEUpyovznPOBTpjLU/ZiXNcMKMoj9apNeHSQy0P2A09+EdOlc/uD4AAN7K+61oAAAADQAAAAQAAAAfQmFzaWMgTXVsdGl2YXJpYXRlIERpc3RyaWJ1dGlvbtAHAADPBwAAbhrkNlSnsT9OENV6SG++P+SyE2r+D4g/WfUuFQmUsj8/Hv1a0luwPyoH3DqClrc/2BD0jrtifr9wpaPvIJC2P/zGI9qgt88/cPnLTQlwwz8DdcGYPpC1P2FlNCGtlb0/Ljf/AsLwqD+2sxVRLsa1P7ihKwm0Wc4/KSLRFjRCqT9SHoknaCCvPx4mmRGKG6Y/eZ3z9DWUqb8kPSM+EZKJvxB524L02XS/J0myH111vT916OOeW0Stv9h6uNk5qHi/iWBkEbLsrL9JvU+zNSKgv/dH3CdUjbE/MFlvSWwaej8K2mjBR4HSPxFD5mW+3sc/NMkWZ975uT/kPFFViv28Pz56xWoDSrw/FO2SU+DOjj/gHS8tHg56PyZU/uksbpQ/SC4OCIClyD9S37DCD3e8P+jhnNC3778/ZqA+uxNOuT8cYppQItavPxC/fCHFH7I/SO+qL1aRtj+wmBxo7el1v9lm31JUOaG/yTKSsJyJuD8eBdzSv9SRP7d0xeFJLqQ/O96A7CW/uD8CrJi5XNm0P3rrWHM0wcE/NjXnwVUPnz/wDApfIr7GP9LKS43RSbM/asEV1LA+uD8ch5lHotXDP7jcotT/ibK/3nnUgVpNsj8gZ2CvyXhlP8aA6+MGBZa/Fhh6yZd0mL/vhed0rRWiP3FppMoDOak/3tZhex6zvz8ee/QDnHm2P/myOBrzCLA/hlKJYITNsL/mEwdWexakP8CziUnUwrS/V41jvdKjuz8Y36kAoUSjPwqUw3sa9Lw/aqDINVpAtz+Unq694UWmP/j59lXH2YE/Ir1cMOuQuD9rzNe8rAipP71V7Idj9sQ/cI/bMdRgeb+mv8TujOKfv9H4RvgSBMU/7d84k4wWyT9jHoW8WaukP1SxFbf5b7y/rltx8PP4kL9KlhONDdO0P6yk7L6uO8U/88YTIvjNvD9KdpjwR3W4P0Sv3s2F9o+/MZ4FxJQPoD/KPfdEp0C9Pyr6xlGQOL6//KNI/HQ2rD/F4M4aEHKzP6ApyOy5Kbc/QfnrYYaAqT9y3a9OEmurP4DYDGnoPoY//ITR38hImT/AE5NFr3RMP0FS9iOzt8A/XDbNScgtij8adaC3+aasPydVIg4wtbA/UXcAQseJtD8OgsCqk06rPxqzmNda/b4/uNO1ZKUurD+K1HprNMXBP5fuVH/aQKo/L2oKlRGOyD9mKTEAku+bP4KkMxpkrb4/HBGtz2Byhb/mjQp5dhOzPyAjC6Fv96Y/WWAp6xlIwz/QvvmY3QPAPygypVe+7LI/D0pJ0v16uj9QxjNMgHlnP7tJslUtj6I/KKfLfZQEsD/QHq8HhdCiP9hdz6p0UrY/PFmddMVztj/2sWEw3Gi+P5iytNflV8o/Di0RPKe8m7+WvAo4vEeTPzS/RMqe2rK/w9rWRftSpL+J2Sn+/du4P2IST4qd/qw/Dk+qiZoGpj/wbh5sFAVgvxgDLOk2Gr8/vGnWey4MhL/V7bpmoeejP5RK5RUbjcQ/whYAKWkFsL8pccUkteKoP/22Xea+2KG/z+dRvQJ3sT+5ztrt9sy0P6wAIj65UbM/qsX6cavTqT9oz4GlZB2OP0BSQy681qU/ah8seQUppT+0s83nvLCxP9MMEdmflbM/gUbekWDBsT/ABpiISqVtP6SszcHGaYK//izxit2crj8jmpcftpOnP+sORNOIYrE/kJdrsqFBe7+kq/rA7rHGP2yIrLvWn44/BoqRHtppsD9TZpcm7yCjv9x+At2lebQ/Dt1ZWzZEoj8mp+Fs/rHDP6v5ukHNxKm/QEjE6I3gjz+2hhb0HX+SPxXf+8JVA7g/6hdMuZYbrj8lZxAxlkWsPwJT6J5orbi/8r9vTORQkj/4DBydllazP8y6t6kTg5Q/RqrM7e2wmr9tO6PU/rK3Pw9NzWyex58/8Xl39doTtT+AJAkzn6mvP1YmZ+7S5cU/kprbWG8Uvj9sjLpJSZyVP5KAfmSFgcE/fmmI8KBmoD/Qh4ch/latPyWP1dJHsbQ/rqbCBB9ysj8CvfKs2/G7P1qNXFdlpZ8/kvUasi3huz93zVe5dm+rv+ZS0hqEVZu/qp3g/bpWoz9isGw6MEWWPzx2gjO2O4E/76GJolCYtz/43M7heQWoP724cK5qBrk/NqoT8LvgoT/UJKVPq1S5P9StZ0+akL8/s9skU7Phor8D19KCYNq5PzzHUkCJ5bU/EE15lJr+dj97bDGK0eqzP/XpGnbKcKY/QrfBW+eKuj8btIpnnIzAP2IX8Fu+t54/SkwhYbUetD9WCG+lOHezP+zWiEAsPY+/AgCYooGWuj8s23sLihuFvztpYT1Fl64/vNE/rgc2oT82rh4l7j+fv413nqB4VbE/TsZvryDqxD/kQnouSZfHP6lIMFnvzLA/5H/ynAOUzT+rsVt+HHivP3P2pjl8QJ0/28z82S0xwz9uRmPmUeC8PymRc5PMcJk/ZDr7xD8Zuj/1Mqhrw7LCPxtmv2yyw60/pr4hIEP8oz9mrCqWx/a+P82iUIgxJKy/UvMtWdLJkj9Yzq/8GA2Bv/hOAt1D3rU/VppbdlTRoT+vmJ/VDmupv1tAAYicAqc/GEsuo7Ldmz9qquKybV6zP6AgD5LPjri/m7bC0lfqw7/+5l4y99mgP1zCMqY64ME/fcKDndBExz+02h6FYt62Pxw9v+Ggu4M//nHLZfY3vD9rToxAcLfKP9bZq6b5b7Q/Cgk1Jtg5wj84g/vrdQV1P/2eCfEN2LE/BlDJry3TuT8FsW8oFHevv0wxZmCNSrA/6MYDe2Z1cD+LxWo1CDarv7Pi1o9w0qY/YOi/dIlroj8iJW2RjOCUv9L8CDTHQrg/PXvt6FgEpL9b5EPjPbagv9CCKYjn3GI/wJKAqsMzmz92bHSdRUi0P0wdcCFHhrI/KOyNCrWgmz8gQqO9CHNxP0sQTDY4CMA/3UJyc341tz+EFnGVHqC+PxYHPuCt+JG/pG7GsAfBtT+MJHwYPyqzP14RwtRGXZ2/onTNHIP1tT+IiFfU82WTPzbsbpRq5K8/buvglc9Vlr9/v/Ipxee5P/bseWjgXsY/PA1lsrojir91EJCnhx6nv6LjtfUiIbY/VkItY6tylL+OufXP7Tizv65WVThHEp6/Jte7C8wMnL+TWiZQ1Eymv5T+AiP+SaI/6CT+opyfuj8g7c+Gde5rv6UptnBGUb0/CkLWgaJplj+Ae6zAfCC+P4hmKn9/D7M/237ioMaPob+rIgoUBue0P8ZgEjszdbs/WpRRRCCgoj8/K6X8Z/C1P2xfQXsFyZU/7pd9fQGHkD/qLXw7VyWfv7TnU1NvVbK/CoaY4YelkT+IXPd3VLqgP8xJHkGNz42/otVjd8qbmT/k2kpjTsm7PzTvXkclSI2/0Gl0MdoOvz98v0LLd2K7P+BtmuW0Y6E/Zpo4iXFLsT+ktzQzlDG4PyrmWALMW7g/GlQszIOuwD8iNjNDO+mbv8hz6rzfj5I/CrHiwiv0tL+6t+axk0KavwqTU3+VGpm/zIQ5Oyu8h79A29DUkHq+P/iPL224NMQ/+gTlLtgzwT8W4YExC+ueP2z5GcE0C7I/CZARMxVvnT8WtieA+ha2P6/JZAJkibI/qaYmQOAwsz9luWOBo/SyP9jC2WzvWnk/LC2xUVMZwT8y0p2LVw2xv0YPh13XGMc/QJvhtmcNtz8nrwF8WpSxP9Ch3sWQ0II/CPYY0rS7fz8SwfTYHmKZvxHAwOUZc6c/e7Ql+rdqsT/J3D+K24agv1Zo14+liLU/CsG7CT+Rsz9M2XqKS1a1P0gtfJTsJ7E/kIbio5ZyZL/IMblourizvzDFqfl6CK4/ccqWx9GJwj//fgBXd5GsP+qgiibWF6c/Lg1QU6yCtz+nBwIgZAO0P83i/DtNx6I/j5aLpT3upb9eA3LJO+e4P7vbLExc3sM/L885YE/Owj/yjK5GUoa9P8zXqkcbXJE/rZQOaAgUqD/c7dD/qVuuP5RpDF6rnY+/PtE44HeIuz8Q6A9RBoW5P8pIp45Cebs/iBmLoq0Dxj/IYCgWIdJ7P26pE3Khnag/7HniANhbwT9hG+mgv1Kvv4TYJBqx0rM/N+eCG28AoD+wSzb3+YGTPwwjAqmkG7q/t1VVbDAnvD+Uk/0yPlOwP2ToUkGHvrQ/aphPbSFlvT8RLHKbl7y0P6O4QcBfxaA/39P1+xypnD/eHGr3Qma6P6OR9N4EG5g/AHqtVFI+eD/sLuAbZw/EP/y3OyfQUsE/Tlwmmcjcpz846vPM1Nd7v4buGqXonLQ/8HsBi23Nuj9UBCyOT9a1vzyyXJD6zZA/F303TOOfwD/2Jt2HNyS8P8707BQjr5A/E7AQ1euHnT8SKMh+hFWqPwX1cDSeaKe/YOB/1Wx5fT+9cXBiMGi1PzSboogvZZk/DSalmZrbmD9ZJI3j/siZP4W+vGoVocc/VDuLmXUhhr+SXYMQk6elPxqaPK0bN6M/lBijMdg2rT90U9bRkrW5P8AEuXltW6k/37NKJexSo79s1iI/m66iP3IwtHvHRbc/pKH9XnyYrz+rAOJYVYetPypJ5R2j6aA/LiMyFGUCnb/TIOTURqfGP3bMN1AQh7s/5XYMD3mgrb9+rwf9anywP9Qk9ME7Nqc/lrpX8+bDnT9kgSC3t3OgP0ZI4ttzuJa/mluv0DkcvT+719wYsGehvx+JNU/h3bI/DvWFbfAkmT99O1btNR6qP7iMAag22Hm/3QONO9WNqD8NqfCL+I/QP3o7s/dY5LQ/0Hvmnrcawj8YAE2YiYvDPzL4m1MCMaA/jikHXAk+rj/9sX3JUoihP1ycaHMLbr8/265fLhSdyj+iI6KZ9sS5P3wlSkFbO7E/6FAl3MW5cb+YpZFVjMKmPxcuVEmfY8A/Dc4wqQPrtz8suICrWsW8v5+9q8fcm7U/GGUzkWUHlD9uurnnmWG2P2ac0vXIIbs/mI6vM2bAsD9fXQCdNSOsP3TuRR32i8Q/wJQmE3Y4Rj9ikCA20fWgP+i334Q1aYM/NEPM3lLzrj8ghtuL3LhZv2aUBI/tjr4/EumkGvZGsj9cXyqKfG+lP8OMe1dgsMI/4LdflDTKvz9k+Tt3K4yrPzb/7hQXEbA/0O5ZktqRZ78MsF0rYgC+P1KMp2txNrQ/a3UwE3ZMqT+PgH1kKHzLP1a0/tJ29cI/1lHqE4ryqj+8Er7zfhihP0rqgfCA3KY/vIwk389Phj+986bJqCLCvwJEUGRo+q4/5hnjmtV0pD9QQSqzcPi/PzKA/Opg4ZU/m5tHCg6axD/eLSsB4KyVP2YGUJamzsY/oDNmnWDOtz9s3vy8p4S6P5pAUA5+b5q/QISNxGYAgz9gbqObiRHAPxrQPffdsrU/n2WOlJI2sz+AJAYzMb2/P853d486dKo/q0Um5qwwsT96QtRJejK/PxZefibYpLY/5TVmVQwmxD++D6AkHjrGP4Ar2+BZMFu/LFJAs4R/xD92GqPXu1q3P7wkrwmEPoQ/QuusD96Twr9ghNf/6KCIP9WDZkk9eKO/hIpQQb3vs79Awk5pV3i/P2mcAGsoBb0/4T7fAA3ZwT/A35oNsm+2PwSd+VNc3Yq/u/HnTu5hmj85V+KQDz+wPyv7/DgqeZg/mkh8akbXtz8BawcAnXPBP1MGpQfyk54/qJ4Ebyiuuz+Z5cv296GyP7r7tvhr1pY/CEpHNfv7qj+XMO0vphrAP+sM+/t5crg/Viocmax2kb9asWjB52W5Pz0qWHQNK6s/LIbiHI0zhz/0BHJNoF+NP2T3GZzaE7g/kne4/KLdqT+8bkXV4YaPv+zX/tuCMIe/FFCHvlK6yD9QSxAIlUhiv1qmrdXVX6o/V2r1e6QUwD8bSTW4ZFygv+QirWGmcLk/7rqYdOW5vj+csI5D+qq5P8Zy/KWhu68//UsM/2b8qz8AH8cpe5KiP2ypFArkkbs/lCjKajKXij+ejRfHb8ikPxkg9dD2iau/4e0R5EJ6sD9YofuMB1ewv6TD0UM84aQ/g+fxqDRwqL+AqaDTHH5Vv/VsICuZDas/slXUIyuHyj8AX5h3C11PP5kd7HkR4cA/OoH77PDnlD+2ccxgpiXCP6jNA8UOybI/d6029GPewj+KgDYtAaCzP3AQZ5ka77E/ajNZBsgguD/u/7EnxDe5PwaxoNxGVrg/25+z1GA7pz+LWubUetOyP06YU3u4LJw/TElZdATpsj+2bN4F3DaRv/qeQTkBAsI/BW6tTU9nyD/+h2utp6yyvwINv+QTzbI/92E+5hftyT/G1EGQI1iSv+XdWuHvr6S/ll7LiUcBlD/6pEcsBSeTvwCX6AjvDa4/CAV4QlFtsj/qIrmOxCHCPwi8vxcXTL8/7nH7ughqkb91vaR+FUWvP+g8JK5Vqos/KvfwbxlGyT+0TqV5VJuzPxgQ6EgyF8o/PGhMH3zRsb+wFVeSQgtqP6AVmpC8V5Y/fjeEjgjNuT9p8NjODUHAP/JylyHxUaQ/MZmj2f5UrD+eCCXu9rC8PxNRBpU+I8A/1CdLQwS+lD+kcFM0lOK6Pzmnc1NiJ6g/PGvru49ikz9eGCf+ZhS5P+bp2u3tr7s/NsTnQtmWlj8W1hcyoMCYP/xAsgGul7w/pNI0e9pfyD9W8UbHKoeuP2qZ5YY2z5E/IMWWV9z+qT80iQVqtXDAP/7jaunh+pY/pSMvlqpxoz9Ihg+as9e9P0najmEpaMM/Id2i5q9FtD/qJ/aiROG+PynjU6WUH8E/SOMz7pEktD83okio78a8PwRl50YIALu/Z/TWdYlvpD9oI4JdlX++PyCymQXlKFG/XT/rAbLDwD9Ublm4gWKBP8zSOpjktsU/kCIO0OsSf78CjR/ljbqmPxuwIHsjn5k/02c2d0bRsT9lVneWNb6yP/ocyOqd/5+/W1j2z0SOp7+ggvySN8tYPyLbAAYa+qk/oi1GEpALpz99mxCeH7aaP26DBDvcOsg/3Cf/1whwtT/2+gNjLHuuP1rFyymJdrS/zkg3LsJKoz+uKBSYwsS3PyBDOwKa1cQ/3T5wy76pvT+CJn8xg4qjP2CbAVXhfLU/Ov3w1UxAuT9jvfIpcumZP6dOdHNsqqo/aCzFuIdBsz+gwzDjRoizP+A2pVDDcLw/YDhmEexVqD+AnJUG6OxAPzjGofm3MLk/nJcf8DgnuD/Z6LqkBjzEP7nzX9CBZK6/4j6y8vFcpz+gVOgDAI13v0asFpUIU5C/7u39z10joj/om7Cds+iwv0fTr8Ue8KC/DziBtJrRo79c5zi1yqCTP2tv//F4NsO/oIt+OzNcdD9wtUZUKdzAPxyy2L67bLE/vuhAt2lKlb9hBJ3ECl/DPwx2vaUELZI/WfUSaH8Kwj9QJoWP0DDFP+a31+5pqJO/vDwKcmqbwz9QE+XQ+xe5P5wmFvqWHIU/66OB5olRrj8lEHxRc/SzPwgcXeh//pE/MLY1JojJyD8PoFdheSHAP4CGtJ1ZeGg/UEGnZfA5pD/vUGALIx7FP4JgUtQDvaU/6+/8BdorsT/mTlaNVK2yP7i7cNdz37M/NZKAJKtlxT/l7TXVyyWiv0Kooe7ID54/Xnc7tOxrlT8KW4Apn83AP7O0MvFXnqc/ZNzMxGMfgD/e3hzno/a0P37F+j7ykZw/4DS+IeYgwz8sYYauxtGkP7Xwe0ETlKM/WXz/YYq4uD+OhhFYYvC9P5DSUknFlm2/9QdNNKeLqb+rAFlLPFOdP/4WMHAHpLG/nJSrxt1Uoj+ewOzrH0ihP3OY+o78yLM/E7SGOa8koL84N0LkWfCEP2Bc9NeraKs//t3JAVnznb+l7aaVhi+YPxUiUWOY5cY/wBQOeNF+bD/qmobqVTmyv9Nnbyk696i/zz8ea3REsD8WTt3yCjG0P/4MkaySqZy/HVwq8SFcqr9cpK4IynCnP4khDaDlELQ/v08sG2IBmD98S4gBrVrCPypyVIE7gJ+/vE1ixs98sj9mtDskeEOcv0Htonv9Aco/gO2SY36TsL/ShJYRGLm7P0o+OBDBJqY/DORe/wlYsj/7DV1Lif+gPzgWZePYg7w/74E7vItopb/wpJO2rkaXP3uGPsAzLbs/XlvBDyFwoT+gH5hPwZK1PwpMVCic8bW/RN/2bK64xz+CFd0BlU2+P2rojSDlqaE/+Ew7a9xQcb/w5+6GXZG0PwBYwrYl4rG/RDnnvjTLgT8txSnfoQvAv1C4iGuaNH4/eko4SxeOlL+5BCeg3BKtv/T3eVnXTJ4/WDKv5qvExT+pgzSvAli6P3lziydCQcU/dJT4TdDjwL8Eu4p04lzLP5xeHpOeCIu/ufzPdFeysz8jMsuIqqKwP6un1+ck46s/uExbSrGmdz9Dre9SRECiv0hMvUbJVLo/yqlU1D1JwT+m6GsPAzuhP3SHK2qW6aI/h4ehpRhxsD9TbuVE6m7BP3qSA7e7LLc/90hcTurSxT/mwpf4KsG7P7LUDGuWH7Y/sqr3SkD5tj96XRw0LRSsP4sP3kkjuMM/bicLYJ1Auj+SgVYh1t2/Pzhj5RUwuLY//0iH3U4jrr9ugsaHtWiuP94tOoASBMM/Z95qGfeIpT9CA2RtCvS2PzYfIi6kJ5Q/1gXQ+RYakr+SNX8RO12xP6MTNln7p7U/pMsTlLmglD9gAlVxEa6EP/bi1gJ2rak/y2nvOr3QnT+pLZ4c0EHLP9hcVn26+H0/4LM2FJ0Rtz8EUYnAfCeOP9lkUGEGDsA/jv96qYcqkT+KjEdyT263P5IgB/mUCpO/orDbJh+rsD+im1+6OCO1P3pf1yu9Grw/wCSemNysvD9Zo9RXGiitP4/raA01bMQ/IIlyb6TkbT9G0SdP9MLCP5fv29dPZ6M/d0fRWfB9wD8q5y5Ugca2P9lkNRCJjK8/HFBofKNNiz/+PK6w3la9P4QezVgya7A/ivtuzsb3sj/YoDJyn7K5P3BjZ23casI/1PPluiSTur+v9BO+zlqrP/WK+vPP1aQ/R7R82EbTlz+2N+8srJKhP6cbTUHYY6K/L/43KyIvr7+E3lYah9+4P6OrBAg4684//I4QdSgIkT/gJ92AkiqPP7bkm1lDubC/RHthAVemlz+YV7xmx5zFP3wuq7wvOZ4/zjO8ZJklsD/jEQowKV/CP+8x5Yryisc/Yn2WnRjQsD8sG1W4D5i+P6F0oPtuY7k/yiJuZMbtxT80rhA28efCP8cBSZSNkbA/qgEU4Mzjyj/AeRNhyUi6v5mLlEYxQrI/Mf0cpVHdoz+eSiln6nHDP+4qVVQF95Q/LzrTJK5gsz8eSIojeK2mP6hBvPLp2nC/xN7AN4tSsb/6h8VWr++3v2elSvraw6W/VYfJR2qxrr+w+85TKnStP90RygdgFcY/L+pt09Qcxz9wCVkzGMtqv+GQjw0dWKq/kAyvioEVyD9vHk5VRFbAP5f6Qtx8v7o/Vg7gLlj7wT/IyG7wzUa7PyLFCdxVnb0/SJP8MJ5Ucr9rUzKkJ4ClP4tWUGgTrbI/OGiEFqhZiz/wSbOtpLTTP0ffKn9hysQ/ZMzszBKhwT9kj/ktovzDP4PVpcCVkcU/PkluCWQsvz98dZDPp13EPwEjMy7By70/Lz6cqYT9qr/91tCwxDKvPwC1BJKGRGY/C5p8Ovwfq785010h3r3JP8+tCbTK6aw/FrhUSzxws7+fcAtv5F20P459RVzn+ac/nuB3Gwaokr9GG73DG7SYv3ZDvtHLibE/5xRoMRXvwz8HFmPbIiu1P35xLljoP5Q//CpsCIqRgj9tUU/a1NOpv/LBU+oFmbG/oDWPv80+wj/PlnN6Xv6hP1JNwPMO1ZK/9A8Wb0hYh7+4LhRSYNKuPwBm1gQMgnO/ICNaqYmfwT+EfgEY47uuP2gyfMjXYq8/l2fznOWWqT8//oHgxuvCP0uq1RWm6ak/1Ujjc2ncoL+uGpHq+dmQv0EIJRDhK7I/eLsQjKvHjz+Row9HPULGP7RH6AQsMoi/kaAqThVRwD/axjl8XJq4P0AWNmOKSpw/wT/PzUnVrb91qjD3VeTIP6Db42GVuME/0AprdOwQaT8FnR3P02GfPzDs5LH8R7Y/em7aYIrFsj+0ECeX9lq2P3BL+vxlcpE/CEwG4561vT9iPByw29qiPypmjoXw85o/UU1duhT7yD8R9wOdtXKmv93Mujj/EqS/dGckEBe9kz+Aafp0DME3P0f7IiWixMG/aBbqCwjEwz8KHl2BuP27P3T4TxuXPrU/Mu/vdDVQvL+YulMcmu+dPz0KIzIlNKO/u+bc8GAFwT/qPONI/1G+P0PQNJ3rWrk/NXveDYzBr7+HyhTDjpuhv2xam9Ta+aU/7LaMRliuuj+eIuWFgC+2PyOud3mEOaW/6v+t5o3mqj9EANHg71Szv4c0uRxQV7I/LBxB3QOGwT9fumViwlmsP6PRQnZWEq8/dJK0Mb1Ygz8IrZ8vH/m0P9CCAH8FW2+//ILTCe6Pqj8AWWcYQ0AlP1Roq88RG6s/RPergqfxuT+fHxFqFDOpv2B1LvhJF7c/fOd1eQFnsj8b5aZiVqDCP1xgc0powrY/g2zpuYXVqj9Q0x1l1+d8P6qWK+ysUpU/997bWBM1xj9gBzhUymi2PxoJSCJA/bY/daUChBhdtT/OSdTVHzHKP2IkA+h857w/9w6sNEAftz8XeU/KmcCrPwfbpAucxay/UD1XualLcL8by/SwESelP4Dla6dern+/MnOEVDJ/tz/F9wSGUxW0P6ArGVLME7e/rprgEv8JpT80bvzfwYC/P9huV7ni/7g/7rQ5KE4Nvj/12ZUEdMSeP639omH4L6I/TsUeA/bHtz+8t3wriAS/P1x6X6aA2Kw/wHCbXaVbS78E/8nft8CpP8B3NI8SiFw/dH0rmzK8wj/ivGI5PhOQv64rmklS3r0/gA3aqW/uM79mN9JThqa0PzqMDGla5LY/cuZZIwvuoT8eG4z6UuetP7hVFvPCT7U/z2xOg0UtwD/EkWWHwteFv0OMImBnL8G/inU7Atioyb9SZnqL9oy+PweKR1WZJLU/soiTVzjcrj84vSAA5yPRP4jdVOZCfrY/blfVGJHluT84BUb7Br+3PwPuOfChZ6k/OLpiZgVfvD848QnSeeu/Pz9IS01bMcw/On4DntyNqT8C5L9YS0K8P7/leejgnaa/Bz7vCn5xxz8Ui4F+xyvJP0vY02Pesao/YoPEfhcDtz+R+rrR0DbHP8pogDeZuJ2/aJaPOgOGiT84jY0pes5yPwgZYG0p8JA/yPiL1Ma5rD8IXsFbJCK5v7PFi1ytmbA/giq7oRvNqT8BRWl9dmjGPzMctF1n2LA/PH4+Qr1tvT+Bi8WE2amxP2KM2zccmpG/aCGV4USSgD8jYokMuUu2P5KD33l48pO/yjAaJcDXxj9RchgMtO3BP5uJr1IAfKM/r1aLIzB9wz9HalkwtACpP94DBquQBbI/piPgN8z2wT9QkthtAqjBP7EI76BAtqQ/bI0u3gZ8gb91uJnuf5qxPzQbf8+MqZg/fiP0cmFzyj/jyP4RdFXCP1r1Q/QmT5K/qmg3jDw7tj+CQEdmiTqUvy9uDpOLAKi/inl75axPoD+zULKOgRKjv3uQtHECcJw/P4GK36eDpz+wwMLf4TW9P5AWOdOlZrQ/mhzZazajtj8AYOw6/qIKP3z4I+SJ5YS/UGOS7nsMlj/Zvrwil6nEP+PCuf5H/7A/MsUwmtwyqT8GQwmmFYGvP7pD/mlj45q/6ZkxoCF5pT+9vbl0HzG9P+irH+T8dqw/EanXeHFesD9ptpZLptTCPy1soPgkTZo/+iF0Safotj+1qstp9CyfP/Y+YvAqScQ/DjoImykQmz/7VkwldqGjv++UX1qtF6Y/WKeP0q+luT8CK3arik2wP3hoP6mrRcI/Gosm7RPzmL/KIB3VtTLAP2IsrxZgc7S/QTcpunutsz+SukUiHFnOP4TobxIioIy/sO9ubVMDbb9h+PndSHymv/Aeli7nx2G/wmzJqaSTnr9GlOuuh+a1PwDjiJvHlag/4IO2NZkDwT+3MskxsWLHP/NoAn53WqG/6jDoXED5oz916j0ySrizPzqD5OrRE7K/YDqhvSF3tT94jyJZV+/IP0Qe/3scEaU/GhSIJz1bk78uxMP9ZN2oP9RzA4ICZcI/WyFuj6sZwz+SmYuPPlKcv0jhKEb/Jn8/gRJvVWCouD8gt8cw0/uzP+4NyKe+6La/uogdeElhvb/1L1Rp6O+kPwB2nTAzZbo/zoT17rXztz8E4KtbC/OhP2RzpwF8MsW/ywu1jgZnyT/tXhdX5AvBP3gcWNCKSqc/+UYVXhRouD+CJ1o6PB+zP/ylAw9+mIG/gJyBzbWYsr/pUC9ff/CtP8LzNlqcerc/SgauBcUMuT/OgGJ50qS3P54Hh1USh5K/ONGSLhuXpD8ICUlvHCKQP71JXoCx/7I/oa7VSwOXo79q4geRbNnHPw/lzrm3say/HuR0BNKdnb9ADp7JerdgPzQcewtU27E/eIJF7S0xvD9/u1xsUJSkv+CGnBeB5Fa/GZ1AQcQowD/WDGQWNQCyPzhurOsZsbe/YOc7C9fAUT8IIT/5k6O6P3MP5Az84Ki/E/GuS+sMvT/yfh+cVj2lP9iI5VIDTM8/ylpUfal+vb+ypYys3xi7PzNyiEcS5KY/B4Ae8VaBmj/rdh1GRRqwP+Ul1hmTLaG/rEJlOrvhtz/kQbNydw+cP9RbfHkwnLI/3o/tgYhjoj9JrAbxQsjAP75+Dn9N7r+/0rEquE/EnD+inEtnyQ6qPwqqekC6HJq/RU8KkTPWuj8eZLUFUZqYvxKd0HhhQb4/DggNkYJwqj80jlICKVWEP5Tt/AbXGYO/xbccSJ7jsT+jdSVL7sKqv5xGs/mQuqM/cUilp0KkoL98HhM9GQmZP7jUwfZUFXq/iFRFtC1+oj+iJ25vIkKfP9BzGM7ofYw/DhoOhykIsT/sCL0brlOXPzn1DlPe87A/EN+qlbE9dL/Go3RizUnAPx3NU3MBZa2/dzV7qiedsT8Ac32wZiC6P5pgzoupcJA/XMA9qjpQv7/AUkhhlEqQPxwq9rQEwYg/is7aSGQYsz+spO2PQXKxv5CGe4pf564/AM41Hxz3eD8ymxTR/OS3P7YZLTqEj5o/1JSBguJ8i794OOAoS7XBP8cxugixAK+/BKMI6sbPjL+8k1RWemazP+beLLHqIrM/wyCDxmQ6qD8UyRoqfQy7P/y5R+HFWaY/Cvfm+ukBuj9UuEG4dt2BvzcbR6/xWMM/ua8Qj7TLqD9+diRrOKSXv/PX2Jb9saU/dGBg4RdFkT8qJDKXGZmQv0EWw2804rA/GKWJ8vubwD8L4jErjNeiv2CmsF39YbQ/79IJTgsOwz+I6uJR5sHMP/hf44Kub4g/mAEG+yuGdj++SRkp1L+Vv52Tgng6pqs/fmbJGeLErz+A939rb6hkP1RPqDXIToO/FmA1Jp8ilT+vMQXBhiqqv5Bq8ezNn6A/4fAU4zR4wj+XkZe1JsmwPwtrc6ypwq4/8sCeISBBuT+nh5zG2wTMP6Iyev2e7L4/AXqkjlQknj/IQA/kglO7v8ferdkBdsI/rsGGXjF5s7/Vu7uFH5KovwBFBHwSwr0/2BzQd5GQwj9cT9oM4PnKPwA87Tl4J2Q/oDnv8fvJgD9uqlc0gybBPxoadjGUn7U/zBdGt7Hemj+rQ9V4ywvFP5rs3rGn9qw/c5N19l7HxT/uAhGnEKqsP921IZ9DvLE/zEtJe1dJqD9egg0Z5YOzP/4F1vxbaMQ/MRmSnIamor/sGHsvzc2cPyVbcXZp0Ls/6cmeFDwxrj/xAOYy7aDDPzHycP8GR66/2vRcTkOXsj8S1DaAjRfEP+cEXtrNeqK/whd6PBhPtL/Gza+BoRmxP2H4RaIDlsA/FBsJO26Htr/q3L9KLBC4P2GSQ/EJoMQ/1CTL1cq4qz/eIbyOxSqXv+IcbYX9uss/AGxAiNt4az+tRHGBgOjAP+DQ2pgwo6M/sYmgdotQtD88hKYrcfuMPyxQ5UeSw46/X6/+Lbs0wj9Cbobw8uOcvzGpqpLvsrQ/ThpyfC87sj/FZ0ddeHfFP+rsGx5pOq0/HmN57A04uj+2VWt6O52Zv0xWzBLtzrU/W8Xh/Z+dqj9T3/QjPjSyP6DUQNHLvr4/9LvQkQhEub9gkSgqUAVSv5jKQ3v5DrI/IRwtlt14p78AR04Quv5xP9gUupSibXW/mMFXlWlnt78lYgMysr3Gv+WUqlY7a5c/h02o+72Mlz+bmMOkUkPBP0aQvkvA7sA/Gspc4gTNsz8w7w8kRq+gP3pyp71xrp+/gZ44HOgGsz/BhASEsiuaP4Af/UxQ+jq/EmSzsK/Blb/lI6IHgMeXP3T8PutZZag/dIhsbp6Yi7/uq1+RdJG5P65mTril5rM/guY7uATAuT9G5vCpnBm4P1qAUaLWI50/6Q3PJRk8rz8N4EKH52GlP8ii+e0QisA/7yt2GQPkp7954uLAD/C6Px5+oX43Rpm/WNawR+RGjz+87Ll8X0i4vxcpwN51OKW/0oXQZeQyuz+cUD1Kg0SEv8RQaJ4KWL8/bAsqE/BcwD9WpTUsdiCVvzuhLTzOO6a/fmIC7BtnvD92MZYi+FDGP7jl2qeaCcg/fJGQg+s8mD+OrihMrPizP5Bhbj3U0L6/3MKEpThLuj/ixeeugzuzPxXsmMQvy6U/EIuOZMZNuz/Wr0yGbWDAP1pDdgdGhJU/w+ZMU28o0D9Ib7doiQO0v7A1zPzMUnY/QE1CexsIqz/r08xaW1WvP8zMmmgYf7g/FE/QPvT6tT/sDpxs9x6NP6kQ+tx+gLQ/ImayW9iCkL90ZnN1Auu6P7aNS/hD9bo/dNnxed+Kjr9iYO7OhxC1P0bMJ8juWZI/MmPOZdN5xD9xawM2wxiyPzWv8WsTH7A/hAwbK9m4kj91WwAPZhapP+Wu/tJSJak/XQFaWWmgrT/CIZmj0ieWP9SCkRYxEZI/qRwNVYOjqT/S+ParEN+lP0qO1sLENr4/ftLxOpOcpT/ywp0gm1S7P2newNeR5c8/TqMS+9wemL9JZzTnZ02gPxkTWVdaI8g/iH3e+OKhoT8EUzrIV8KbP3WkXqq0Wbs/BgLF8l1Wmz+C/FkD/qK3P/zXZcObJb0/xDDQydOfhz9N07xGvobDPwq8wBRH/rG/GKBKbl4Dvj9qEBGDGyWgP8r7vIGVhrw/y27PRgoKxj/GgR5LIWa3P7HRmu1tCsQ/9PGGy2/Cvz824k0NfEjAP77E1gjLVLW/AIqPzCnzIL8OlcOvsn+xP0fEkyn7ksI/tPoEq2EfuT+EXMsCmgyxPxD8ElIVI7o/RXno71v4mD/mJ30Jr+u4P+QhuZq3EoK/izHLd3JYnD/tr0cZxP+gv6SN3WXLHZA/RCIVj+xNuD+19Ri7X7GnP7ocBMUfY6w/ap7apGLSyT/k6L6WRNi5vy1df+e+w6i/3fHeceRytD8rPvBZIBm9P5UPVfHOhLg/sBOeGnHesD9arULTncWRvzfocTAQJ6M/DRAI4NIOrz/EhhoNv0C/P0PezqEdJac/sV1ymGg3wz8YlTcykK22v1TJfJuLYME/XL8yhzKMsD+HExPGKKqoPzltVHYzzcQ/GIB0VkkTkz9QhOdL4H9zPzrNNXM9P8E/8PdPcJw8bz8yGyHGx6a8P0pUhjwqWZe/9gcFdsWBuj/m55+Kj+C7v6HkBIXWtbE/cjDMWSqEt7/Wf2MJPGuWv82lpQBMxKG/Sm2/Jlaxuj9OkwODnOunPwcY3vI/h6o/pLtCRhOnjb9isXwaV/Oev/a01LiAL7G/jKH8oacZoD9iMv1e8ya7P4+jYEfWA6y/RwEy8FGTwD87wNOTtIu5P5cCnc0mQbE/UNYMwPrCqD/MjBjofEbIP4baEl+uu6o/JEV9ziDJsT+A6jnkt280PyErHgQTUrE/CLPjCID2xT8StcHs4si0P4a2p0BKzcI/z+5qKkVPpT+qAW6DR0+ev1Om7oe8D6K/4ylkpLGDtT9sNSg9QVjFPx3nmfhX77A/gJ0PTg2atL9a8B1scRCUv/NBOgrAfc0/8gen1vGduz+5HT3TJqHMP6Xi6UEUgLk/iDAHRgbWc780LHMwosqNPyud96dv5cM/QGdweDfIQr+gq6iZNByMP0hVbebMZYc/MmoHDw9owT/6znqxkTe2PwAs/DWtyb4/AHJv8bm0Y78d06ywlrDBPxDxgfzbnXw/vrnIMpltmz9ocs3grmC4P1CgCcfHNZU/c1rc31Bnpj8PbtVQkQjDP87idnTK4cQ/qYp1pL5xwD+B0q3eUe+hvxMSWO2F9rE/Ic/kEWrSwz/V+yzdXbqaP1jALK7woow/jb9qnDW1or85qy351tyfP22Yzj/elMM/4Bpj9fEisj9HoiqhGjCkv1pySsNdS52/RNWE23QPtb/Q+ihSy/WrP7CQ4Cyi0Io/16VrgRItrj9ee/4PKz+7P9iEzEzH6rw/U73IR1VuqD8lIcSGjympv23icviV9sA/AKr+8kgihz8QQ0Uf8OFwP4qWzVB+mMY/Hads9B/urb+JuTnFSy20PxXtvdaSN8A/7voC1yHVk79LtfHmy4nFP5rPjveQi5y/+Y28fKEIrD+MhiXlRkaxP4GoEyYrgay/LQ4XFi+ipb+xMd756ZqrP7m879JzTsk/SDaLyexsuj+5wz8ZyrC3P3Scih9zmIq/VkDQRIQQsD/0Jy6gU1mxv9ZdmSHo15m/Ltk9i06kpz++XLoOMuu7P49EtHIxLrA/pErhkMKcrD9egtiB7jOmP1o5uRz1hpe/UFxCF8Curz+UIcMzsiqMv9I9dtDtm56/1PnPsYDhgz/Uwj+hj5ibP/3KLiRwsKM/Rc3RElUTwT/K1mqFdKaWvxc1Yx1o9qm/6EI2jOCPdD+amtQ9xKvDP1KD7QgiPLU/ZFqEl6PksT/8ZlxnwkLEP5KCmyNAXMw/nB8MWr0Rtj/MsJdbHk3DPzTo7ZbvC4k/APArZiUTSj+oezNUTAq8PyDeqWokKW6/vw+7hWqitD/ABz8RVtiAvwM9wehtALs/xgFKkvCItj88FLSX97G1P3W5yscGCZ0/StCEttC+tj8AevQlTjjBP1ZqZV1sRKo/q46cj4jynD8gYOARy8Z8vzF8ftSb568/b7SeruDIo79ywZgNDYeWP9Lva2GtPMA/qMPDvEOyej8ApUZGuWlOvyDOQS60RrC/8+d5l8TXsz+MLTNRRNinP7DRFZRwFqI/K2Jr/2Orp7/7aNNu/MO6P3BW1ZDJI6Q/iCtnSkhFez/wpBISaf1/vxVxi1a2C8c/mi9DXVs+tD9mNHts1DO+P6hGbMT2AMQ/pePJ8fJ/xT+NrSfqszqsv4o88os4c8Y/8nfF59/okj8mvb4Q3CuXPzgdNalXfaE/sj2iv5Dfsj9Qcluq6ZqYP2yyIIbKErE/DCnPCCHqhj88kG9YXAa1P7BD5ZO5Ga0/GrW5JzcFzT/VVc0d4OOqv6C2TCHp7Jk/rCXfzhEckz9j33Vfdh6xP5iIc0017rK/TYgT3elMxT+Nqreixuimv3gZ0EuCP4U/CWvxhXQzsD/Y5PEOjnS5P3uQYS0ViqW/aD+W+GQQc7/YAe/Mlj9yP2SBtHQK3IU/rn/ptRv9mr9x8bFl3+2kvxKeqXzxd8A/npNv7jBLwT/G2VAe6ta1PyE06icbuau/sLuJrtyQdT/0N0geaPOGvyg/xKfFtnM/RvdmKocPlz90r1618iW+P756IhI+LKE/TfYzaU93oL+Itpankpa8PyPqDiDtiqq/Djja4uJ+lb/yNWWGmmvAP3pPjY8/sJC/qKSPQVjHoz+rEpXs8c7AP3+ELs5/46+/sF4pBjTzuD+MO0mYlXKfP0Sq67wBV4o/vlR63Wr3tz/UuPyKFvykP29L63mY7cA/0yePVZC2rT+Uro9PC16YP2xMBo6xMY2/z8EPpLkOp78ParoKeXapP8RnS1U2p4K/j9O0mXOPqz/Whv1Ehtm+P6NCQindlMs/5NOFpQSpwD//hKFHSceqP5cxnZ2o9Mc/KmxgSk+bvz9noN3KUlS8P7CDP4MSlqA/BKUtC5oTrT+QokdP9k/AvxjZrjg9Lre/PnmLeZBNwj/YmSnA8F6AP69/R6TLMqs/wJhH52VLWj+MZ/O3tVahPyvm3eOriKQ/7j8mv/7SwL+b8Dav1+XBP9S4PEtNQoa/HUeNI6VdvD/4PPLWSc6rPwrFkPjvkbu/MZpgdVWGrr9O5hADByabv9ugqvLhzKc/9DZJjf0HtD+iv1z8P6Owv6RWmbsxCLo/qfDxZZTGpr8lY/lyppPGP8oFKLLoEcI/8Or7HPmEhT/G16LQeb68Pzb4zeLGC7Y/NTvP3qwKqL8ETZPMIBW+v6N9h6ssYaQ/gnVoNsfJuD+zHN88GpfBP4GAyUOSkJ4/kIl7oB3Wtj/zGTg7w0GlP3zGyKfaL46/ok/dAVjVvD9KNLvovJObv+cbsa4TbqS/gLIMlzLPoD+o9eBxPlS2vwJWgWf8DZW/3XLZsR5KtT8AJU7+PF1gP/5b2gdl8LQ/WVTX5v9eqL8ABPpZu0ikPwlGf4R/Qas/4Pp7ud35dz9g0zVKM7HAPzQ42R7UwYk/FIk72OaZpj/W63s3f0zNP00CawsAk8k/uPq3cy5jvz/APKBkwwlVP+/YT9bTOai/MhDLgSKIk78wHBjABmdov7N0TIzUq50/BBjNkqb5rT9CAP2so8a4PwgoFOGkF4s/0GSyFyMRZr8A/xUuLEe2v1oE8lWbOLi/+h1HP8qrlD/oRy75d9CJP5ADaSh5fqs/BMSMF6R4hr8O0pWVhj+1vwbUEfPhrrm/80wzx/NiwT/OzskJsP2Wvwxnpqk+dbW/DVZ4+1hOpz/mMslWvIqRP15GHOKh1s0/OKivSnd9dr/sXt0J8WugP4TSpgrZyIu/4J7q4YbWXr8oggmATb6iP1tPb5WKvMA/ZFldNy73hz9gLf3qVQVdP762Wimn/Li/sFjjSw/Jwz+SVKkTn5uwPyUu9IwBH6g/DKGhQBPNwT/4dy+OKla/P+zf2iUveYm/1YxDl9wtxD8Ie2rrXBfMPyja8VRhrb0/lLL5zjgEib9GOL4+2d27P5a2vWL9a7c/rmrv6v06uD9z6325cAu7P+JFtJZ1jaY/Rkc6OtBEqD8ySp5bOG+uP6pLBO1rmLY/qjrY6ke8l79MYTo2UsehP4OEh8ovvsc/zLUh3DGfhL8ASrb8AiMpv6ByDHlnLIk/wfMs8xTXq79zaUPMqoHCP00MT/hk4qw/WoiVQdOKvT9RWtVcWHjBPwhr0qwQHbS/fYi9bAdksj//Ft0ZoJPBP1TZWXTKo6Q/L+UNB3jtwT/rU7rCF9yrP+Bvi+TNuW8/aYEdSyvbpb9AKmJMvLB+P73CWagIubI/PItYh9q+g78z0AZK+jiwP0i6FqXZJra/ktjdjNRIpj8mPb73KYLAP9Ts6bj7zKM/TEzkpt1jrT95Z+KrC37GP/zPWkQx14e/fFKJxEnoib8mRSbCuhmwv8DIsWqCv6E/nOy3EnX4uz+LB1P1nwq4P6jJm86WTrc/jAbzTc+Bjz+AOftxQLWWP6BAmM5HfLE//gKh6duNrT/Am0zfrWq7P7igXIMGrbO/vpOSud8btT+KmPqKBlu+P/KM2g/qMZa/ah1cp6UouT8AnU1i03tdvy2PBb+D/p4/QtmT4LdDwz/u4Ff3z6uwP6bgwyvIJsM/dnryY/Iuuj+2loR2varFP8FoPwUrD6a/uygsTF45tz/Qyd6eDOVpv4CzcBy3Nny/ZuILKeI7sL93cU3KoXisv3py9zHdEbw/NnmyYFP7wj83+1wTEMHEP2SJqD27pcI/u8h0euhprT+ccLrk4mqyv8ZF7k85NrU/1o5kV3ixxD/+8DqztaytP6zJZSCBfY4/TrjqkUPVvj+cZohAKt+LP49mqFUc3a6/gdumhq+FyD9cBc9q/A7FP+cqtiDaArY/ks18PaY4mz+w2BtS36K4P/5ndjjDC6M/oOW6grcZmj9oSztPQ9DBP2wndR0pgKg/3sOxcQd6sj+LwXfnOSvCP0jnzrNuKrY/QLFNUaxcVT/G2uqd/iS/P64MHGGpZLU/MOwjxMZqxT85+g+4i0WtP7tzeUKPurU/8Lf3Ve77wD8cYN8aOYewPybviyxoVrQ/dESJaQyTtD/UX5XmrSPFPzAnoG60b32/n54cTMR+pj9IaL2qyPKlP/SwUq75gqA/ffgZYcjUwD+2XoeKzEiYv+C61OopFcI/7ne+VhXduj+qzvaWZUCgP6CMxLj80r8/PB3i91e9qD9krZP38YfJPz2AOngZmLk/vLKohxypjT9kbklCH6SzPzTq/QayVbc/ZMtz3BCJvz/CZNCTrdKTP7bvQFo1/K8/3m4gDyP6sT/88rGxZqiFP4aTrZ0FEqE/CXJ1JTlPoL9r1AV+7XekvwAK0FGEfYC/qKmL/ULWd78i8poiIaKfP81cimKC96I/mjSb6i1vrz8tu/34e664P1LgAOdvyqw/nOMR2/FrsL/6q7OxhR+jP/QoECB8rLY/GKVe/ESytb+ko/ijFdC4PxTmVdtvLao/6GhfW1cFsb8lqtJeosKzP0S5Q6sgqr8/9Uu/NA+ewj+22nmhYgOav4FCt5jb2K0/2c5TUoEHpb+nPe+QJOqwPyd2QuJaMMc/211fTO0oyz940CqwDdN9vyTHqsPTrIi/snjmrecfxj+dhj5YIHyzPy1VVM124KS/sa/48DXd0D84xLmTcqOGPzBhCNpVNYC/57B61xVdor/rPWaXdCvBP/iV9rpcaoI/TL/IrP/1gD+i68L+dMKnP8Cy5kxilke/LOsIMnTuvT/qOGJ5X26eP/JbWAKTurA/uGveYFmMer9ZczdKqEKnv6bCNA04i7c/Kvhk0A4zsj+a+2jEWtC2P15s1OiYnZA/CJzRPWFWjD+w2WYwjRqzv2irssE117q/kCmCWqSnZb/vM3+xsmDHP1rMHMCEpZS/Nf0DBAj2xj+43e+ZQCSCPxALR/3bEbo/yJPxsJjQrT9Eu69hDKquPxq9MK5N1b0/PuV5kiM7uj/ffGu0Ay3DP6Ul6lHApqY/WKt5DjlGvT/qy4exY329P2Q0SC7aArU/KUKt4PsawT/QGCETkCWqP17lUj0cCaQ/91vWQbiCrD981B7u3lPEPxLv8vbz8pe/LKqLLZleiL8gxVZQOux2v/BQ8r3xpWE/5APPPzN8g7/kw1qWb/2iP3l2nJwIjcE/1NuFgGkBsT/4bYBsVAp8P7g+AADeyvutaAAAAAsAAAAEAAAAH0Jhc2ljIE11bHRpdmFyaWF0ZSBEaXN0cmlidXRpb27QBwAAzwcAAPk9QPRGRsM//hzC1ZfK0j84n9BghnmnP/zFSx/i8Ky/uHDWTaBxsr+KbbUtT1DCPzDxpXPalrm/zC8L716jsT9Ow7Rlu1W0P8tKWl+KwbU/zpr/XjRzq7/g7atjHhXCPz9/XlM3pco/J7A9nNdGrT9YPM2VRz2KP+ivjM8/V7u//NnHHmOKtj+wNs9O+nDJPwQ0dyTkxKY/ZBqnhhkToz8KKRVAloe+Pxj0hxkaPaw/5M5Szm7smL+4qyMuDzO5P1Tm+hiXN5I/kDre68JqqT9R9dWkhTatP8CB9BqlnIY/xz83ONY7uT/2ELQJ5LbOP1yDjp1/BK8/MH4LCE36eD+/WEk4YNm1P8DygZLfXnE/k6vNJ76Gsz8EHHpJo522P5cCESMJEtE/ciQ9IZ/Vxz/s2B49bdHDP7jkji/B56c/X36C3nYruT+BsOBO3j7FPy1gUEfKksM/WKfoxwTOvT8YPhZKMU2yv0VmlG7TVrE/wpzKGW8tmT85wz9Et5nHP1dBjBLLd6Q/GZPF2gnywz9wk6a8jVylv5CfugaI0pO/aaplfnkOwL+w5FBFGMa8P+62s/0iEb8/S9zseHh7sz85x5/5VUawP6GgoyMOY7A/ECNiRXbstT+cmrm6NXnFP8/zGzMTva4/uAvPYdv6uz8Wbj3R8bS4v4r2TDHaT8E/ABJBu7Vepj8Uwvw2JjSLPxqokEemE7o/vaazA1VQsD/6lo4cWla6P3DWWxvwx2o/iqjXd0rjpT8S1i/uxnLGP4XLBqNrraE/2FVPBrIieD8GGWtF52jBP+YpNUHa6cI/FV5djATRxj8Am5Hc6pu7P/qt4Ocy3cA/RExilDZ0nz9wFRzOsTW0PzT6TQHWWKo/EodpoGoFtz9Weg0F1mnAP+zSAG+HOZ0/aavKt+iXsz9pD8D/bgqhP4TwkJY3l6U/AN2PCQJtKz/+A+f0P63HP3BsUJmJIsU/5h33+sGtkT8wgV4mTHp7P5JCHlYlba6/IvP5uCU3yz+k2x7HGRuAP0wXokD6/ro/S7+I+QfKuD8YNo8NfJN3P487j4qPbMA/jHaoaZXckr+FvGLFQC/CP/geIMjvjXA/a2Nce1KkqD/0r9hqvfysPwM5xWsUELs/GFOYqgePg7/ojcr6P+qZP+KBqqwT48A/XslcudihwT8IX9NKol+Yv76ySs9BUr8/Pl5o37eQqT9g/pukFzDPP6YXSzY0S58/uMY3v1Mzgj8Wl/Cwr+6mPwZkyqUWAdE/nd2QUkeFuz9Bovhc9H25P9EI3B3wecI/OFnoNs7Dxj/s1c8PVEmqP0BEDZZelHI/AM49P4mstT+EqeyePWuBP64LowKV+sM/EO6P4KmXZj9C6WTxvn6zPzD49c4inm4/cbHbr7sGyD9xX0dK+XWqP1BHChrHe7E/MvW+LAhqlz+YUDzAWeORvzxxrXPJCY8/YJOqFZaCjL9kLxUtu72xP0xBvodKG8c/VE5CQy2upz+L1ymOjg62P5QZBtwnTpm/7r5h5EFitj+q3X4yDBWwP0S5hMSEScS/GJZl8/p9mj+4VKW9L6zEPzjm3AAru7q/mIWo2XOcir/+kfDoK+y9P+ImmBDLtK0/jGINejMTlr+nQQaFw86yPwcJcfyt6LA/fJnYu9wSpz/ARL5ySuuBP2XgFhpwSsg/2E7qETb0uD8jYAVOLyC0PwpPW1R6SMU/BMpUMY77qL/axBFeOP6nP2M65SCnlMw/cM015k5OrL+v41DyUs/HP0uDH/5gqLM/dKA1tu4YzD8U0oveUl3CPzjmrl4bK7S/6PMjEm+PkL/GbJrL6jShP1dfzhOgN8w/blEzdPcRzD8WKxHUl87BPyKs4PAH2sQ/H2g5wItxtT+QX6go/zJwv7R8fczQOJ4/XiCNE+7xvD8AfiMhXF6CPwDWrRJZ3Ue/2SZxexpprz9/8iO2m5rBP05NXKkIoKw/DPF4woShoz+Yb5eSqBKgP8AWRJpWGnu/bMo3w8ZvsD/gbGDtJ6rDP2zO9hvLU7s/4LskRPV2Zb9kxm8WB+ujP9pttepCZcM/gG/G6Mrjl7/KkJ4j6Tu3P/yC0y577p6/glXSsfPdwz+zt7gnaF2wP/jhUUtwOsA/YIwTBNupd78QWRXzxexkP35GoDxuIMA/zAoqDQKTuj9u2uvn9urAP2ojGWzHs8g/UAFr79uZlL/k85+dn7O+v9h6nlNwE6y/ovUTSRbbuT9D/Zb7FAmyP/nJlpt82aM/pPhSR4tAqD/WRfakWMjHP/tfP1Numck/cN194D2KvD8zAnOUKzarPy/zr7Xct8M/rMnjsMbFsz/kO+Rsn0iNPwTD137aQ5U/RHY8Oj9rlb+i+fc3ewnCPw4xkWXTJrI/z8bmv+ipsj8gySZfkoCdv/Tzdb0wUMA//pgDdR1gxj8egB0SEme8P6T5hjFCPMU/eLpFj12Ouj8MDfp+pj/BP6IoHr1sdZs/HDV9qRnZlL/4cOnX0990P25al81z+8A/ypYkWyWNuT/I0AfNR6jJPypW5uUSwqu/kCWmqcTpcr/L4Ju2z4W0P6gT5JjnU7a/Ml9uvpCIvT+elCZ91tanvxhnHXNWY8E/vCkuCPUqhT/Acc0VQjSFvyb163owjrE/7X3i9Q6AsD+YBflF+hy7P9rlMhj6G7I/coPW+d16pD+EdTc2REiaP2F+IYb0ScQ/9vSVX6hLwj8IVOSQ4waRv9QGFO5PBL8/EO8iwSOGfb9O7WRrziO8P+dH4J5SvsQ/YlWWEDcmsT/sofsFh5axvzUOunvSxbs/mHzaZNgxtD8uyF4XCZyuPzRKqUVXt5w/gAhw/fRpUL/mwNHvjCvGPyMOhCIJX7E/1qG8Tyg/r7/X2wtD3dW2P+CXg6BAh6U/3EJf9T7rij8YXDvY8QPDPxiOLpOcLrY/2HIVarsJfT/m1Eyfw3jBP0aD1gaIpMQ/SBswTfhfpL/stwBNr9a3v+7FCF8hccA/qmF5GTqcwj+IhvFTLIqyv3mdloYyBa4/zEXWZRB4lD8A1rszh/RXv5y/zQwDpr+/JVQDCm72vT9FRW0DKTfHP1nLHgqFJsE/dEH0y1bSuD/zs0M0eB6vPxiAiz4yaIu/vPnJUpSjtr/kyWJ6fV6zv+gkhs0rHJc/plGufiz1lT+QNzvFNn/EP6grX2uWqKi/ef7P7itU0j96lT/YxyC8vyDDKiiKVqG/mExeUsB9jz+AjybHRm3DP5Xc4hDQ2Ls/bsKol68Pnj8sJLfrmzPIP9DohFumRJM/mJf9pN2xnb+EnqJT31WwPyxl0hRm/cM/zIGeaQC5ob/QHR5pqPhwvzQ/xka/d7C/oFDQgdpdo79cb6PJw9/BP9fwE1rZ7LA/6+hYPt3zpD9AOknsenVdP5J10qvZ8qS/WcaiDs7asD97Rs9E5ZW2PxQcbSKrYaE/YRBO9NiBtj8iNnQs4qC/P4AGHr2HfJA/xjfLZDDgqr8GcGmXcn21v4PKF4oUKb0/eq2GXdK+tr8M/jdcFoyiP/At318CmaQ/qv6KK6lVrb9QA1PiNB6cPw6qQIN0VbU/dEH+SRlEmr/4gtPZ0hi9P7RGP++l/rW/zRnl5z6qsT+OYKmuKYPEP3aCzTj3Yqw/TsNdVYgl1D+8k2v97sHEP7YWqvUKbL4/7HzohVGtxj92WXjtqZTEP7cSlnanHKA/nT3JgfC7sj+AfAwFsW+zP4wG3lPPg4c//oxf9G2Xrz+a+dpIa/PCP+LMyo2WvrG/UORb726lhL8b/+dYc9zIP9z2w0TdB70/IXunM5Ezsj/IqsREn/HMPwoj/J5P9bM/GR7lJMMxuz+EHKvaOy2GPwLxn/BzFKW/nIx0IHrhsz/aWedFTaSkP39CO6XAJ6M/aHlZm/xBur/pAE2KJVqxPwjxeLe4EKu/McClni6BtT+SvMtBgX+vv9/fZeZUXcM/Kwd14s1TwT/8vmmwZhupP5B1iKjy+XA/XZeo7SBRvT8cAhZoZfOLP3T8epsVCcQ/XoHbskPsyT9mffjT1quZP/QnXZHMarU/YJ+rYgq8gz+SXA0i9/Cjv5av3SI8B8s/sEB9SOrkoj/f8J/VWEi4P+72foDt1aw/6sEBlJDInT8uVmlrGjGgP4kFDWJuBbC/im9FtSpBsr8BNXPVaW26P6DMJEGNBsU/IAILnJLqlr/oEYzXXeGcvxwQmSnji6o/tcrbQQsPwj+A6frpP3xXv56CShnK2cE/iZL0sWvkoD8d4Ub8xVGzP+q1TldfKKQ/USnn3RDlqT+b5SIXjVm7P87XZSzmoJg/yMunOy00tb+US+5g5sSoP4pFmHYPW7w/utZ0oZfOmD/CVOkE6b26P2p67I75s7m/Lhdq71ivqr8sdpx3MIfDP9b9uzfm5ZY/Qs7nZPR6oL8NpeN4REyyP5kVQDoxDMQ/0rwZ3Dxeoj8K9fLrW+LGP5ScXvUtMaU/SEvtPKpmoj/gloLvZfy6P8CKmgbdoXm/tj47bOvvuz/qORftPF7IP/CsX3ciNrG/AEjYVCuHAj/UdINhhMGZv5QLjQt557Y/7+t3zqMLtD82YEvUGe2gv/S1TE9zy6E/7AQA6R6Lxz8ErhbduBPAP75I6rKQi5s/RCxguKDoqb9Cm582ktW6P5is1UalSb0/nI9uUfzN0T9+M7cUsGOcP6LPGKQKraI/CnyV90iXoj/4AdqfeKHCPxdSir2ygbc/avlBxkU8xj8YZmnEpGbPP6TMpQEguJo/KPPQGZQbgz+nI8sIiNSgP2VcdA80MLU/vlHH9Jozub+SU1Ss2Xa9P/ioo/0eGMM/y7JmtEZitD+Jq7conruwP9tSq7Nzl8M/UfBET+aqwj8gI7NttuDCP3BAQ8HgYsA/BLEdf00GsD9ZVGJiIyKzP8eYUAWVXr8/wKb5zFb4qj+gq80dTNOHPzdeNifuoK0/4vVQPdQqvz9CFpSiIi61P3+pIshYGcY/mIOhO27lgj8I4kksoI20P2Kno0ui+K4/cmC5bjpkxD+IfQ9oBpiSv4ys2dKCW6W/+E0P1/hXgL+7nL4TFeKwP/KywhTe8L8/cJJyYwvPf7/6Zby8R6m1Pxahdx0WH6G/yMkQ8hgIlT/eZWObXoCSPzDofzcRqb2/wAFd0ubAsz+89T92eEykPwaF7iGmqrY/orI/qOFS0D8wbVh2AWKzP5wgvo6md4E/nCdWnmoEnj/W2OungXXDP0EvtukpibI/1GaKHGAbrj8MtuwKZaC0PyYsjx6iRsI/Cae8N636uT8beOtPcve1Pwwfp5tnxqw/AAi5argeEr8eK4J1TqLQP9waZnkVRMI/KPEuwqc8uj9+3jI4CFGrP6TG/armjca/4IsUBacBoD+IEnGkyHmJvzCp2grnnaU/uR4wkdT+tz/McyQgueK6PwY1m23PatM/uvm/ktTQsz+lJFU2YEvGP64rGDK47b0/qKB+XINfg7+dn6W3ojK6P2yBGdYRA6Y/llXjfifkuD8HRzyqmASnP+ih0fMIRIS/GH3G6jiRpz9F2yl7GlrFP1ILu6FBDrW/xNjEHCbvxz/UdvNtIYmwPypBGgzitKw/uCn/keaylj8CfxFqx/60P8TvXaPd7rK/YGsktiM9lr8ermDhdQu+vxp4f2sBqrA/BnYf4WKJqD9r5uHvtvewP+ue2hWfh6o/RwtP6FLVwD9hNAFiYyS2Px1MT2eTmcA/aNaDk2ktsj+eieRMTa63P9AqsNo8q7k/3j0a+aN6pT+u41dnbuyYP7HVy6YwWMg/oiXetxEHoj9HYRy9EdfDv74J0odpuZA/HvBeljDWsD+CyW1DJFjEP+hTpMjZvLU/NlqfgEb5oD8VoY7qZkmhP4hkqD2Rm4U/uuiicEhbuD9CYL0kao+1P5z4ozYW8bC/Fy+u+46eyj/wGBu/ekqXv5QNiE9Rqa6/JpaYfdngob8I7+I5qhTIP9StoGTdVq0/nP+A922lsz9fe1Vbs3+3P7wjQAOjm7A/gFMk1XbRX780OVERMnqtP1wAXtNxo7I/GEkuDVG1uz8zTi/2LLHCP3wD1b5EHrO/Wr/ws/05t79mLonpGJClv0YQUTZ+aLk/AANIVkL/lj8cW1jvLDTGP1Dxx6XI5Ju/7Bwf+wQfsD91r+6IPunKP2CEuHI533q/wNJguCqDxj/NqfFeZZymPxRc+Yu2ysE/bAVgBKjNjj8mKIKRScrAPwxt5GnxgMc/69xtn0tnsT9IyEIOtmytP9D28VJPQIG/nnfG82CYoL/0ytpLyS23PzYo+ifWAdA/cFcg3Vc4pj9AQdJ5GNbCP6T2I0koC5O/3WzTGU+BqD+55nWFQkm+Pxhij1QbKp2/muxEC/fDwD8PBsJIrau/P2CiyW2GSn+/RqtCPVF0wD/Fc6r/Qyq8P+eZVoMYncM/1qkKShMUqj8Chz6lk0WXP5jEmbHKEYy/DLt9BC/arr9AW/5zIchTP67gGYCZ/7M/qkdgZYB1s7+ww+Y6ZiB3v3K2ZqPWfby/aM+n5KcFnL8AdEXZ6YW4P9asCWIemrq/EqHh40DMxD+IQgNWFiyUP7D8LKKub56/gXEWm4xfuj+qJl9mBcWjv3T7HXuTXqu/gCQIEeGjaL/nY3FZ7NS9P4p8SQa4g6c/4v0DfzHbuj/aLMewG4PAP2yLQGzNfJ+/JNzZ+qAToT9ARb1XNy+APwQUdCckUMk/8KwkvRPSwD/EjQE0NZHFP1xWlFf83Kw/lQOPVlV3sD+SnsGQw2bFP9iaOd4V/bw/vvMjeMUfqD+N06+qe167P5Xcvws7pac/Ih8H3IT7sz+WRXdLs5+8P+Rrx7QxgMA/sln6L3pCtT+qm9EVUwe2PyDoL3VDDXy/aCNzwfOFhr+ARfjo/3Jnv5LQfQjK57E/yNKHk/Cgjb+gOGU6jVJmv4iQtPSoJ5A/a2TwEfCswL/UIkt7T969P5Wn0kksVq8/aJkUE7tKub8FirozGqbEP2pF6RJgML4/XlP03GBPnD/74IQ0oaS5P1rWGio2q7g/SmivOthioD9wQXBAIlqavxSyvVz7J5O/Kv67a7i8tz9mWXI5dQ+5v/KENe6wXZs/oz02BBCyvD/gWko+8L++P/TUWk5pybE/B/bBAtONyz9E3rP+XuuJP3PgeTckNbs/nXUog4f5pj+PunOjgZewP/JrBXogObw/5r/4hodwyz+PEL6eO5+6P9CW31eLVpI/riUq3XhLqL9p+fSeUhO8P+E5v5yS9cQ/Imxagfrgpb/8/ZiXKAW6v+r9e4QiQ7Q/AK2YXUcgVL+2VMAqEPbAv06te0XDFK0/wCqpLBzBbb8Sferkyb6mP5yxx0grPZW/dLUJZ/QVyD9p59Kqdhu1P2purXJjHMI/AFzMWOkmYb8pwWYABxa5P+hxtkWr+oO/eKxPoCWDwj+4NEg1yxHFP36ExK68aLo/heOvFCsNtz9SrcLGRvuxP0g+a/wCc8Q/J03yCU5/pj8MDrJhLG29P0hgOEHOsbs/4r7Mpnndq7/iU9D3dka5P3fZb2R9psA/T1bKav+Tsj+KuqUUWyrFP01J99JkvsM/eGoWwYu1tD/lrMVtlFvAP9BMGJiG/Xk/YG8qgkfHiz/re9DT1BrAP/ge/vlr2Hk/mKhXxawrwT+Aybx/kO3FP3TboGDojJ8/dRPjcL5PpD9XGLf2KxqzP2CJmBQTubK/7haBd658yz/AisGILPOjP2AOFZQdwKA/KzPfouhCsD/YMyhOLI6tv0jC+rfJ74A/yXpq25Ohyz/EPGZ961emPxjA1FxqrY0/4Xv4ImYexj8AYK15/mtKP+erPPFoKcg/yYqH0iX9vj+sQ5XzqHmjP/CoPFOaUZE/YrSHlUWYsr+IIhN5EZaePxaJfkqI1Js/HtVjf3IawT8om+Nqd2uKP45hTRn7qJw/3CwWduo1rr9qNvllKZOiv5Bte7N0lpo/KVvhvTF2rD/UIpvVpAGtvywLbZImEcY//lBsshnzpT/k3vkhASjDP7aLvk2rjJk/AIJk/+w5xD/gVMb/uoG3v4rvmhChXa6/qsf8gz8Jpr909YwNiaiav8yJNiQ51LC/h9UWekfCvT/gG/jcnKlRP0qzIeIVw7c/kl9f9693vj/+ehrhF96fPzaZxbgSJrc/gvV9U3vsrT9wKi8I7oWdPzTLUfVEgKE/jGTz34CwnT/sYX19nEegP1hPhJpDgJS/qGMep/b0kj/86TcgWUGdP3o2noO4O6a/MJNx60VLtz+A6kXMit9BvxQAbmtOCKK/3FdIzGVDwD8aoD81co/APwZ3JchWa6s/rwsl0vrSpD9o6RP6UXx2P+tjvffWcLs/VX5rHHNYsz90LEMiE5GuP+goQZcRJo8/pI5KG+VdkL90h4x+eDawP4ZJDHYulbk//ON+5IKbpb+mMUVcnPS3P9jrMgE9n5u/k+Ekg196tD9uRrYqTW20P7581d2vs8A/hadI3T/OxT8MCsgDHsCeP9bgZshGdME/jmprpa/uuj8meGcsqtu7PwKe4zSwObg/sjg3Ko/hzj+YjQ2JQr+UP2BwM1eUMpy/1blrBVz5tj84eAejilayP5DG4zgYTXQ/ShMXD8J8sj+ozNVppcKyPxiQ5rlQmKo/MFIOVpsOdr9sGaNLW0jHP3jMMSdMT4e/gJwk8ecepD/3xBHWSke0P4VbOEpka7g/MRb/6zm4zD98hFev9LfAP4iIyoqC77k/qGB971EJuz8Skf46+pWWP5iR/yb8lqy/hHBxLVlAqz9mshGi1UXBP5319LaXDcc/2AIYN6BAtz9IgEdwD6HRP2L9+r32rMA/glJ4yWf1vj+NeFKXKoO8PzaJfb+r47U/eaiXE43Zyj8wlF1iuRl4v+pdBvRmqdI/hM/lq+sNkL9gAeTexy2Qv2R9Vziyp5a/c8hKzVP8rz8d3CeDtsWvP4wHYZQsDLg/COWaaIyVvT+gfVUMqvuTv0JxuAcEV70/Ck0f1mdNrz/GcgiQk82SP/zlPLqTebo/54U+RjqqtD+POT3MqzSkP1YJfnxrPcI/vDZWNxdAzD9QZGEw2ybJP0B3m+GH5nE/YOeiH4ftiL/E7uxNezTAP3CCcDBM2bM/7vQfk3aVsL/myh570U+8vza9kDxhXsY/8oeYdKNpxj8YAiHm5X9+P9TYUEQJR8A/TQCFpfOTtT821JhWFyG/P4amcHw4Kcc/SBvyWHxYqD/F7MFO/Ce4P3IIMjlVxbA/kPfMW5XPfj+C8ADVTNjAv2BEXoaluZ2/BHemCXnKuT8eZGmR7qW4P4TIfYVEZqm/Jo9jlIMusD+CXGI1WXSZP3/EcUxYDqU/BBjw/ciZsb+mHmxyPIG4v7velidg3Lk/Fr2Z5O1Xwz8Axltnh09svy6lnAx+frQ/L/+UTEiHuT/Q4Y1zgY+Zv13APTr5dM0/vE4vJle1t7+ytBDtdYWsP48fekmosbY/yb1YmAlEsT+9oTqizG/IP7wwrnPIfME/WN8A/0CSxL/r4lU4jkquP+CUU5Js5rI/BkQEchUDp7+VA9qZTQ2sP6jXzkj8i9A/mr8F3ZCjwz+6xiiHRnLRP4Q/YlIMa6M/nv130eIEwD/6Dsjke6q9P4gaVrOnGrK/MNk/J7oqcr9LRGJd6sWtP/67w7kPGbc/4MaBYKi+sD995OlHZYe1P8tjNL4Pvq8/eB2hqWNHor8ARW4a77F6P/BNFL+WE5q/wL+F7qfeor/QCIScBhKmv+CkeEHuCdI/Fhe8EDBusj94fsfsAhh2P/RJE2bfrIA/2Zy7+h1Gsj8CxV/DGB29P7aP3ZuMIbk/kA4KEBqko79kN9irCzmivwPDYtDWo8I/1MnxoSxLtD+AvLQL+faTP5OlHteP4ag/hhXkWXuixT+EbwklKBu4P4hXddwQLtA/FIgYjkjztz+pVcZwobHJP8rJTJyA7ME/mrPuVN+elD8Sqz2zdpS/PyAv7lHY8HY/Luxe1kwEyj9yqMmKRZuTP9417E4+XLQ/JpqhWPqnpL9UE2lpxSaVv8Ig3D4/May/2b8iz+2mvT9Q3ubv+CF8vye+m17TBLE/TsGVqFEco78+9oTggvGiP2Sd5dkDqKs//T/zCQlJwT82vXiNQoikPx1+YLenw7k/pD5IYbgkuz+y0aFJuCuvP93SwMd/sM0/nNz8fdJrwj+YBwEvVBO4P1rbm7XjGaq/vidkIA1Gxj8CBOxYhKaTP3iKuLwd/cQ/uPTlbbsMrT8JzoiX9NGvP6hPGMCCS4c/fhTO5t4rnz9AKEapeJxpv5wuIraVocc/KjIAuPVmqL/RH2xT+zmnP17n/PV61p4/wCqJddUsob8iDlt3Pz66P94Qp9TI6b4/OMMcZWaUyD/Es2EQr8a8v5J0LjiMF6w/5X8yTHaZtz/AZ5QpkSyvv6nGA2lLYLI/sMEOIqCZvj+WLBshbNitv6ofo8Lc4sI/AKVAnPgikj9vl5ec93HAv2TV5p+tfL8/sU8JthHkyz8zdw7KxY+zPxwqZX9CSsA/QAntFcSmTj9o67Bq2626PyBgVZ6E5WK/WPIsJYYHuT9qkVan5ympPya5efn4cMI/6sRahz8QwT820kEfLB+4v+x/unBz0Ki/yM2gI8/fjr84IEqgFdSKP27qJ2VWbLM/vsRLToSrrT8oP26ReryTPyOE20a4t8Q/QjxnndT/mD9w3RcKzwaGv84vdruRHLc/H7Ho920Hqj8EusZQ7iOZvw4IKxiyRaS/bkUvFji6pr9E3GAmQuyzP2BFVF2lCbA//M7oxUzZtL+gCKwXLTqQP1prrnmCPcg/QgylYZYTvT/kqWnU0Lecv3pJxaCzX6g/6Hfyh8zis7965TRniFeVP8srp5BNvb8/aOxFGaGDhT+eOnx31VK8Pz0e0n52qao/4p3dDIkgpz8aSi0wsXmWP75Z/6OaELa/hgew/ReBpr/SFZJHntmuP3gl6LjAiHs/M5huS0nVvD9Rs9JMHW+nP22onysfbrw/rOIXNzsImL+SHBo/SKLMvw7LElt36ba/qCjtjfo8q79uubo6x3q1P/EnwaXvcqs/gAoXTzYi0D+pNp7621/DPx11oMSDhrE/RpL5H4iQtr+KtAF7cz/AP49xvGESzLM/oAyAv091lT/uNkpJ/hHKPwCH6PtfwYC/NNQtalI2n7984L8dXmy/PyO3p/LyV8c/NOmuGAVfxz9bICQsyg6xP6/ioR5fQLY/emf+MCgSrz8ek2ZPuL+SP2MXpFpgeKI//OcVZNLinD9AI1f/gGCwv5W2sp+beaY/UOtXQD3Vbz/87b3LZRPDP0pB3xctHp8/mXb6bTvrsj8xdZDVoTC9P7jPUqFq680/ohCcWHD7pD++yE5Jfce+P+yZesgPXKU/5pqpJ8Nurj/oC3eUuUqgv4LwJ2meBsE/MB18ik9lc7+KmZ0J+SfHPzA23KJ1BLK/uhZfh8DquD+4aqwMAt2DPyEL86z1law/ZKSYGosMxT/gXO7F2lW+v4DUi7drBGS/6pjDK/ShwD9cmlBD65WIP1qfXPHhyaW/bER8mOXJwz9Q0tk+Sg26P1DfBJLUZ64/ODlB44wInb8m2rBTUb3APwZz5CUwg74/dLOvvQkdmL/8cCGSfN+dP0dc+ciSQco/IM5kDN3shT/A/8PNJ2y3PxLlqWI9ab8/icJjbzEazT8Annx+s1FKv2Ii9uMqG8Q/rAGh1VH5wT8LCGUjN827P5BpkGQUSbs/VfRidGeLwz+GwoP3Mf+uv0jta0M4UaI/HghH8gGMrz+POswwjCC8P0VFIMUe8sY/QKJ5zGQGer94KeCCk7jHP7XevQFTgbo/Kuq/5YA9vz/g3bIb97hwv8//yfxJxqc/NPuroRLzsj/MW5/gvk+WP4AwgSAojmg/aGVJ3Ma1pT/uMYt2Sr3FPw+BBKwBcqg/pDoESvz1wT8ogi24uwmOP7jKSWq9F7Y/2zRFE+QzxD+orqmrKwSzPzDTKRl6r2A/kOaRi7cfqL/x81JcM1u2P8hDUneTfaM/wASAxnF3vD8q4G6imYvEP8Au9swfpbc/YO5+Vlaivj/MAJei/u2rP94k5k+tmrM/pQQhQkqlwT8ef1VcVqmsP7shomqS5LM/FDOziRYusz/Abc28TeBAP/FlIdi/7cG/fgk2idUowj94UlSavCqHv+Yh54a5aMo/XKfolmwZvz9IDz5KotWsvwvNu4baQ8k/hiinRPt4sT/IQzvjm6vBP3j+rznQar2/TAbGDBndpj85FTRnrMHFP7labJKQK8A/5CfeOpOBm7+QHUTSt8iLvwbhUjnhFsE/AcbAlQETtD+s8rzae2eMP5j9auT8Gro/2LL/tttIuj9Ew27A+Hi4P/D/O2dGhqS/9PJFzGjEvz/boj1VrlrBP1QVDnyEFLQ/ggKn8J4Cuj+Mx2hnF1GDP2O7SVU1isg/7g+pTc+Xq7+cRGD74Zm1P+k6BCCq5qQ/BrKjWXVXoz+0Y2F3izWRv0Vgh0ZO1sI/0+D2lCJAuT9CVCsDmtC1P8Csvo7IJ7C/MN0+Wt0Hjb/UIVkHiwKuvyi3WBikILE/laYdX6hmsD+KOElPAWO3vzEovS6yqsA/uuZxi5fjwz98Voa1ToOuP1j53X2Q/Y6/2FuUG3dSiL8IKfg61NmmPxzSXm+1JMQ/wTUTJPwgqj9ArX/PYHu9P0YK9iZOy7I/WlpkE8g6sj9b84kLPZW8P/azemHGILg/7exIRrEttD8Yw5Uzavu0PwjVXPxWX8E/KCtk0IG/yD+AiyRKhXaEPyj+eGtSQao/XGyCMMycqD/uihuJVbzBP7a9DhvetLg/rPbHM7WPuz/shcC0MreoP85jv95L28A/QguewgF/sb9A/wR0ViHAPx/BRFbP5a4/0Ans+W+Tgb+u1W1N/v/GP8qkKrPbyKA/GX1us0YQtT/wbzj2v2q0P/p+eXiYn6m/zjWE0GBPmD9JHBQZsK20P3eTBMg42rQ/qB0g+Sv9or/CJCy2RE28P+TypSYn6bw/MfyQ0Q2XsT/uSwevpzKRPxtogB8qo6A/OQ0FSpgx0T9DzXNzkauvP8Zo9oZ7f5w/i0J0I1TEoz+A+6dcwWVtPyCOexqGPac/hMr+lEWVl78Lp/CzylHNP9CURvKato+/mox5kAbjxz9ucRbtaym6v1pMtHfJybO/iF+LqKHvwD+lKAa9/frCP0NkoJNM8sK/0cVVNCAAsT/lvMSOZ7LDP9wKcQjoLpo/fJ5dRROIxT+AM5P+8V9jP4KVcB3ViaY/fIDH1qgXjT+qL61PquqxvwapUuGyYb4/QNBc5FKNjr9cnnP99jTBP5SfKpVlc5E/5P0JPSexsD/QOctUyXd1v7qy5Ij9LKM/20P7Trz8tT/wKllrCbuCv7G3v73q/7g/XLeoweS6uD9yPNcmKcSnv4YtDFQR3K0/tkdhAAfukT8St7ArJKG1PwjyBNzN/sE/q1rMQis+sz9aUmPJjjTDv8aMdcLUdLY/J3xFJVUkxb/VlXWrAQnNPwrtJHYiPKe/9hXVfPCku7/PwT6JazS3Py55/6l4Nr8/yuwa4eYrxD8MXbm1+bq2P5TYR7Oukas/Lh+mxvsjpb8hnF1FPV7KP6XO9AjGrMU/OL3Z7HEFs79S+TV5Ptu/P8a0tfmlNaw/jsspkS7jsT/6KVpipynDP5m9yulRAcs/VHkFiSCGsj9QgKryWm+NPxCR7An01bc/Vzgpu1nQwj+tcN6W7RamP43XcF5QNr4/8G8Avbjgvz9S4FyqHffAP1YwGcsoUqk/oA2JJxY1s7/EjqPiAIrCP2I7+1nY47c/OcGAwenttD9TymzOVJa+P/BfeFeDC6G/EjZ0v4IKyT+Sa3kxPpuhv9pBZOTYRKU/diQkAHZqnT+aOoCIfjqbPx4/Lmqb78i/As6yYoPMsD/sUtpN1FrEP/6jtzuYubM/IElvQvnGvT/IPC06tL6PP3PwkQPmN7Y/iCPNW03Alz+oA4lGYufFP8dl3v9fh7c/2DmbPwVzgr9mkYX7jnmgPzKPFi4H7bo/7MZs5HeOuD94/Q7jyO6Cv1BlSh831ow/EDmME4OHtL+iYRgEyU+2P+AwvuYGcF8/+yjLHPQQvD/A6BspQKnIP4oZK3uCObY/oBp9gquEvT888Rp36VPAP2orviPIdLs/ypOpuVD7mj/MyN5qfjPFPyTeIWwoQ6E/Nur4ldX1zT9KmooVc/bHP4b3UKrbN7M/wIrar6zahr9wzyzqZvSHP+E/a4I787Q/RY8avUsowb9S80weGFixv+4TQECfVqe/7qED5PJ1tz8ifEgiVaSrP14mRPGDt58/mn2Cgm+6uz8sc97PluWavzr92MgWDsM/wAwU3d9RlL9gMhrp3DaoP0DreBrIC1g/mNq3F7tKfT8s0rq25+O0P7saKFQKxM8/KJsQFn4rwj+CGvewGo3BP7ZIcrTiV7k/aIZ9UBdwl7/aIw0Qn+W5PxRdDF1F74Q/6OpJ0A/7hj8emAPOBL+8P6lZesJqUKY/sFUjbh6CnL/wsvHp+WOUP+xs80pJJMK/ExcVYLkkwL8a+MJNFHmjv1DF/oBuS7M/VwKAN5fSqT/if4FXSdvJPxohtqxII7Y/jPCmgvIIv7+gUe19IX3CPy5zq2jkmKA/TCHqNoZxoT/BMO+J7364P9V2pkply7U/XISs9zbQoj9Y41hgAbqfv/dHLq8ogas/MqAtFS6hsj9Q5Hx6gOyKv0QZe99Ln7g/rhejWxGSxT8IZ9iUBsmkP1wgA1/aj8I/7yUM/k7upz/0psnnG4yfv6mlyxoxjso/bGQSZ4TBhD94EuIllESZP1wYD9hifrY/KvydgiTvwz86p5Df4jqtP/D6Ni17oKk/uYtWS52ssz8Spwv1td+6v8IcRcHVsaA/S2msig2xwT+A+RkZuAQ/P+y6REFoHrk/b07LzwiioT8gVjVCU5FaP01ZF1Wntao/nQBRWo3dqz/GDnbBKWPFP0B6cQPGArg/wvfuWho81D/Stv+lbpi1v3yXmA/Lh8E/ePJcX6gApD9A6VTlUi2EP7h6T2kbJpK/KYDC6h38sj9AzV21prO5P5Mky5Nu4sQ/sp3ENerSr7+A9+r7HzCiP8ikvB8AIYq/bHpqWlyeuT/ULQtiCcWpP8w8pcqutpC/sVg450fTsT88XrCypGO1P/j9mAEXpMY/UNF6yQkZcz+OQ2nw/xS1P0H+9la6F7I/19Pki6zYsT8wHuyw7LCyPxQ/tFWMcLg/HvD4/bq9wj8uuZqXCB2WP2Ray6ai/8U/oNaWHyMOuT8Aju3gtBulP2u1RY4d9rk/ZMHDqOCVgj/ehrzwGgq7v2dXy6Cbyas/AkVLLTaIp78VFF5/8kCzP8vRGJZjuLU/5F9Y2P3wuD8uU4kLT9G1v5I819PhWbI/ULz7Az7LyD9cS3TNDk25P8869UMe/qs/bmMQVD8utL/YhZJLYmiJv63cVRnAgMM/wEndZDRftL+YfbLyUcG2P9i/Fr2mEak/KsJ/kJBuuT+w5k5G/zK4P8dz0Xl96MY/ZaUg6N8GvD+OHz6r5Uy4PzLbg7AhCas/O1a9DR3mqD+CTDYDuf6hvz1+aezhc7k/YmwvXmftmz/mKsXbGyCpv14JuyMtWqc/TJ373A58ob8OYCFYBPDCP4wmUyzLNrA/oo8kjNcjwT+KzxWlmbyWP0mkCLMlk7A/uKEbwrbciD/XL7vrX03EP2RKlfjWEMQ/fD23mBeGlr9WpE3rhg6zPwBYuL+Ve2K/ZlpPazMbzz9skLmKvGS3PzDJuDnZGY6/T0l3G3wGwD9VB5GPOki1PyGFVGnNvKs/dw3uDjyPtj/1hpCiutinP7PAEdZP2qU/0noRC/LPtj8ytCEKjj2xv3Yd244FIMM/qMaLZJALlL98oxKunLmYv8EQgZqIgrA/VnJzMm0KtT8Sx9d/nNHEP7oXsuZU3aI/Jk/zGH+/lT+GFCdWxmi2P2CYW42hEmu/VuG9OpvDtD9kXQ4jyJuyP5y1TSoLa6C/sOyg+2JjuT9Bpzx420bDP5pekPafQrI/oGPFoD2mjj94gRyTEJatPxiJZOSaj4+/+AczcP1PdT9MyqfNl0qsPwog/+0Z+Ls/qubNuElBxz+wkVfpsa++P27pxFPAO7w/Al4AxoL/yD8A5mQkVTIzP2nu/4P0LMo/ZgURORLqoT+mhh+sU820P6PFI1ena7Y/5MfY9aO0iT/mTi6oxEWuP/xs1a9wWYk/9rg328Cvor/IXWP2AMm2P+g+yM4RELG/GWlm6n3QyT8A02wAA+U3v6Dv9EfXKMs/cv5wG/zerz/sTj54T1Gwv8B2BrO/bsc/fL67itgZmj9AwFk4Uy6bv5pgxVeHtrk/C/RhIle2tz+N9f/6V32vP+A0rJ5f0Ks//n9h4YC0qT8KHtEiEOKZP8o72Fshwss/QR9ipFHntz+CzxLxOVGeP2xT7UgCzLw/i80jZkPRvj+4IXSWSx+rP6zEiengb8E/PPkJsIR7lz8UHCU3WDSmPwzchLzTeMw/tK8/N95gqz/lLtUCH7bGPwoRNSSS5rU/PCg98/ouiD8qOiKMvvLIP52VgSJvHsI/iq0dGZiSwD/suvSiMmusv1y/+1PT1Jq/nF5n5rtim79eEy4ArSPEP4Ln9Nu+Ka0/dNkuGvxsxT/oICw3MzZ/P3QQbeaNA5W/1loV5748oD9YSU0uB0KpvwD+rRvqBX6/evxeecFasz+Q3uH+RgOTP7TCydEXTak/SDEttWcImD/n1VNVuKa6P6QnBXsaPsM/NoUZdqIkp78Agtfy9eWev2wC0UKxc4k/UPg93hKmcb+MOqHzIc2pvzqPe4tD3ao/4l3W2WGFr7+xflx/0h2hP+Xr/cT0/q0/FT0lucoOsj98I7e54Leqv8htURljHas/sMcrnkN3YT9WBD47qiqgvzSYTwtIX5k/7kWXZ/++xj8Ny+i4sU21P/DmvVu3+2w/kNOp34q3vD87nryu6MuoP9lou8nt0LQ/6hgwlA6Kwb85+09iyVvOP4ImQpo7UKc/XI3B4flDuz+dvCumOpTCP0+QGtcKxME/GLIRn8mZwD8ora9ZiX/KP3YwYqKfjck/QGPa+LLRc7/6i9nQEcOnP+gkdIWhiqq/TKoJh+lPwz9ox9oujaWQP8SiYCt5C5K/XOayYjZ7nj+hRYFOHdi+Py9M3Gb8wq4/JyXcoQFTtz88N3qWbYeYv/6bdJrCg60/OCfF+ABiuD+AMf4sVLZ+v3y0y80QhcE/KDxAwBG3h7+YfsZWN/2BvygP2iOL9p2/EHhuzgsVt78Eojo5xcafPzJcpQPdErc/mv8chXLnnD9W1k1odMHCP+WCeSKfw7o/Ic6vtiEzyj9ka8BMzA/AP1V5DEwbkc4/fnBSGu4tqD++4JBXHQa+P2LC6cHkybo/RKfIbwOioj8gfLIGLty3P0rYy6H2EpE/SqBxiS+IsT8I9WCtiammP7Cev6p1hIC/EJTGGR2juz+37vSrmrGxP8lbhGck9MA/+pYkMdzzqD8j0PkZcj24P4IJjQXfk7Q/Qjgg1VU3sL88zfbJwCesP37OrTPym70/fMiUsiMtqj8IIBoTW9+vv2oK5Y7qCsY/1E85mApYvj+aeYVWqmCYPwBal2qEulq//rhndbSdsT9A69HAkgLBP3bDSdFPP70/7KVOf6sxpL903ZRbq8y/P40oYfzLSs4/VSYwTaTSqj8OsvZpW9m4P9Urw4XJ77E/pP90+865oj827G0QBiS1P1CLnlBRtqS/cMJ3GfmAxj8sf9VxT2iSv7L2YMXjk5E/6TjElR0Pvj8lq8x/1J/Hv9Q8RfYtsbS/g52zDUlqzD8UEPGFMkKOPzMTJYQniM8/BCD9gbrVyD88ohnbcDipP7xnWUMRy5W/lMofNhHFuD/wkF9tgvWNv+Ps/bTNPaI/bIuNkzj1oT80nHumho2AP+Q9nhouI7A/LeiCiSHJpT8UDggnfqq1v0CxsQI6t6Q/pr9oPudRoz+GCa/nMyqxPxKS91t+q6M/cvpyC1tGzT/EeXNwzgbDPxunK5VTbLI/w3ssrw6avz8dH5GM55fGP2AVKpZVAMA/8AoGdd+0vj/Xtl7kNaS2P9h+aUVjz4S/gfa6pqa7wr9k/MXTkUS4vwm5clR5IbQ/sdMbNE1luz8IlqeR4xqmPyjD+knhJJM/4jnI2+nctj/w3y3fofynv+hMfX3pYpm/mhaFfEO+0D9uALHJB2m/v4vdpbm1lLg/NF6aLaqYwT9uGOlwas6xv6Qu8PbHEaI/op4eMO0JnD+UExA7eTCYP7Lfbm6k8KK/Prvebc7WxT/2IJ5UQ4W0v8r+m65r6LS/7M7OfwTOtz8T5g0tKQexP0KbwU1IyMI/1nXHodQ8wT9jr3W4UfCvP4Ba546Oo62/PAaLvnHNvb/kEiAqYKySv7LVAEJ92cw/gk0SUnHFwD9g4a/D5POfvwpIrD3zV7c/fyJU50M3oz8ym4Mxd6ueP8ZQHZRnuME/RYnVVn16vz9gLsBuafB8v8jqLpzJg4Y/akoE1LqjlT8EqGWF7wupPxTjq8Zu5rs/CJ7BW3MQsD/JhB8x4pzFP/gha7OJ77Y/GZApLS6/yj8mifmkYHnDPwI1rmZw17I/9gkbtTXKu79sRgfKBUi2PyIH5GBYY70/EvDbOu1lpT/Z0kHUJKyuPwB6llgI8YW//K0Tz9t1sj+mMGHkrdSXPwu/GevADcA/QGCiaYyZXb99tlKrX06lP7qXOCBHz6a/6U+GJJfZxj8xSV2R3/O8P2hLcVLMl5G/7Pei5+zekT9ScWztAWWkP7e3AFFAEag/KFrNjtuBxT8HkjjpNG2xP0XNt1W0S7E/AIVSXeKpLr8Bf4J/cJ/Bv4mVfMfU8MQ/4WLr6jUXsT8kwisdfNqyPz6A/2Et4bQ/ur2tClB7xD8USg2QsfWwvwCLAyEEhb8/6ht/Dq58qL+0jIet0qKLP5oBoQm3i6m/K6xm0BnPyj/Zw0d8aebPPwSYoxTjx5G/0nPGLR9Tuj9Sd/moG9+ov960LqZo8Kk/hKpXvHMFnz+Em75O2obAP1zUQ0kBXck/uJ/iCJDvwT8pLXqfyOm/P1CGXxwofKK/SLB03wfHyT/X1Ajl9Ei/PyCakHWltG6/xo5T2eu1xT+lCidZWTvJPyhnwtZWZoW/0KLQ028ti78KFFyp7RGzP1Iy9dE+SpQ/2rO37k+Fob/+VT6lkyitv6YtyBbm184/oHioijqveD+wLWw8NlmgP3Da2ELZjmk/QvqBqhAmpT8bo+X2Cbe6PyLe+02dxaC/w/XB9FM5vT+omDizht2yv7jEQdmtCaM/FET5YfyQwT9MIxcmfCeiP95YMzxhtrO/4kKYE00lwD/6FU+7BpiYP4qNGOE9f6A//MNMQeGMxz/JnBzzUxzFP2wh+IkWmJ6/kHiSNfw4az+LZsBrNYGpP1g2azRmZKK/4eMtihc9sT/GVvEH407FP95MQ/zSkrc/5l0APNI1wT/VZpebwgjBP6w7oW5q2qS/GJMm+LESnT9tN7gXgIa6P4irHT4XpJs/KK/mihW7sL8OmkYnTMGjv8JcpaIxfMA/5HShlnhdtT+OP+aGCJO7Pz0FNrXnorc/ADazJCMVyj+efFOTXnK+P6wp2B5/96k/fxYcMHrsrj9gCUV7kdqQv6ZB4GoY060/Xjxz23k+qr+2HhQmz5mnv1KPaZc585A/MKo+9m3cfT/SPwjKJhGkvyCEZVe8ZHS/8hySfLwxwD9MQDz/6x3BPxjTGdlCucI/qvw0iVfIwz9VoiPDK86xP9OSKz8LArI/hD3NQoJzqT/ocbpD+Qp0P/Rex/rBy6o/oeM1XOg0wz+wftSiiCO6P0nBf8xTlKE/YRiavDJrxD9fkwdk3WHCP6yKYIU4Er2/u5GjxnP1sj+ZYKXuzZa0P6rb+F6ETcs/+hvp907DoT+S4cqz61qmv/oNjhNlzJU/dayzIAy7sT8zY5NzTFWsP9bj2K5bw8s/1J5Hx6Hbwz9eYeJjlDGWP4gauRpHIb4/zgD+VQUolT8A6mmGzNV4v2qhdfqe5ZQ/43iX3ymjvD8snLVG9iazP3/4Kg+qBMI/nut6IS5kxz9ozCon+tGQP4iFKDdP8ss/xouoai2akj+gJUW17+ysP7ClIZcbGs4/oTvIsYAnrj8kg2cdNrrNP1N06F2VuL0/8HQrqudTuD8QKQp9ritnP0b784b34Lw/kB/Gwlfigb9urZl2pFTCP/gKauKIc5o/fC9oFvQcoL8gzl+w5hhXP8je5192YZO/tAXv+2bxjz/0RJ46sVzAP7yFBxgI6ME/AJNOu9ueiL+WVSOvXGvQP5THqqvivKU/bgG5utZErz/QkPpiJoPJP/rsoQPr9LE/VUDju/gpuj+aV/wCRd6aPzsUb65iasI/WIcm3bZ/vD/8FoI3un+Tv1ZSZED5ecg/Hu+H35Qluz/EUmYwbyGbP6g3uPCq6oy/k2WB5EmSoz+8xJPkXP6zv2J0sLMfU7W/6I4N2C27lb+CN3T1gPnFP3Rkda+6Mr8/2rhGKH/XwT/6/UgaDGCQPwB7XYLO/UQ/cFxbvJhBvD+wWgkscYKzvyTMmTFSYbc/jtzn6ASyvz+52/+elcLBPxYZAJwcEaQ/ql4xSVw3tT88ftM73Syev6SHolOaUsY/olkGiCrbxT8YzMC43DfCP2/1osBbrak/kCluyxlSvj+qFQ27yJLNP3g2pEcOEpQ/wQJ9f/M3rj9JwHK7deKhP2G6vCa/NrE/DFRmo5UTuL8SXKvyBm2hP6iB/tASBYq/CB1mjB9Xrj+Mus3Jhqimv3iwD29M374/bGthQsmjjD+mn7Am+H27P8NN1GyGNbE/Ho8lQYAqyT+8CggJzMi4v8BTMV5vcHw/StZZaf3zqj/WzZzWy6ygv8RmeMnyApg/NDhRAILMuT8kPpnylBOJP8QAf1BQDL4/tI4Qpkxnkb99SbKBKIPIP1BGe2pjDtY/FDBu2HnOxb+QG4XZls5jP0jLNU33c5M/BPNKmUwywz90FhGptyWXv8loicFjGMk/XBCcCI+klz/XXOsQg2KqP995A2O1da8/ZY3Qaa6vzD9Sg7HP/ALHP8DosarTt6M/fGyQc86Mxj8oPlEyoRe+P3Qbv3jSpbA/Zoq3TTi+tD9k1jZg9lTLP8h+zePu8bY/iPIxek3xh79Awe+jBBlRv+LD9hkaP8Q/vrhaS89Oqr+St/sgOqiwv6yxlcsJBrY/XAkvH21Mo78wIFaIg192v8h/ZDPnWpa/enaMgSs7vj+saDz6Wj+2vw6HBllx6cQ/ehyG7cOXxD+4PgAA3sr7rWgAAAAOAAAABAAAAB9CYXNpYyBNdWx0aXZhcmlhdGUgRGlzdHJpYnV0aW9u0AcAAM8HAAChWhWYJQ90Pz1DejncE4w/jF3tcNg8aL/mJbBIaT6QP6BFMaDDno8/QKPXGlp/bL8Q2OWq/N2FP9FLIijNVJg/ImMQAhGofj/ASMkia3qUPyeVeazjDqI/5/VRjUWIdD+MxnKId2Ngv/ZhIPvnbYw/2Iz5zFS8gD948Q9RpKyVP8qnLGWrco8/aH6CFyZQkD/RV9axYDCOP4uqj1CSOX8/G9uRY/yniD/4l3W4B1VvP0ygmM8/r5Y/BiMTYJoykj9/sayNA4yhP96ToaHwj5E/WlV9lqj0mz/p0prjqTFxP3SyqMDPkHK/oCAwCaVNQL+0V+mWDxmTP0AXsY/CRJQ/DYasJGJxkD/lA8f6uOWAP2j2jBNQM4E/4br4QIYXkD8Q4p6N+8+OP95xCPhpR4k/F1gViAxBmT9EX2tiN3Zhv3zcK+nrm2W/8rXcIK7kkT8A4ZLsy3FJv8anyirdZpU/hiXofc31gj9OmxanrSSIP+0bmtMv+o0/MygM68ZPkz9Q1ujmdC1KP3Iis8NaiZY/KhFH17nukj8IRCZO4Vx2P4VUopb5mXk/MCuxTnMBlz8J5XrP19uSP2kJmv7BBII/CFJ7pez5oD/L/nYe5laDPy/tS1KzpIY/iOFKIwrxdr992yZu+B13PxLPmzil3JQ/ZL1Fw0uRhT9gnlKhlkkxv+EvXrqK144/X8I7XkRrjT9CdezWuEiXP1vPGy2gpZQ//tpcQkcWmT/ElqnhIqeSPz8E3UfTxI8/sMxi+jSumD/8whIvMA6TP4ZtaBeH43c/xhxJhS/gmT97ts4DCIyQPw4qZZZMtYk/vmUvFYbYlz+EcWfvYraAP+9vrJTcyoA/aHMOXHGRd79V4xcJozyfP/+67Ao6aJM/5DqfTLOliz+dQHwOvw2DP+TfoeFu/Ws/YK70CEOuaD+OH66QMod2P24vBDfey4I/jAi6JrHmmj949Ztf5QiYP4glT2Ac/mm/0OkMhn2JaD8lkb3i7BydPwS3DyfMzXW/FK5vUNZDcL8c5eh9xLCUPzztNVwOE5A/TNpI65BfjD/6QYpPAvGcP5qumcXuKYs/P22DUnOiiT9PtUkdb/FyP0mXjLrHiYQ/5YpIRWTcfD+XeyxwRb+cP2MQBc+oDIA/XH4xiPHwhz9WPrX9QVd/PyBVXTMu8T6/W3LVvt3bnT8fL6pgWaCHP32aLiewYXg/SLaIIM0laj8oCXN1BRGZP48rbFWgxoo/IEfpLlbFmz/cgYbIOjVmP3We5Og9mH0/2K8ZjVpQbr+eYm1J8gGBP3SsHEsWJ6E/MKXKXbjPeT+43+0RzpJ5vwD5Z65FM3k/15mSmGIdlD8431U4sPl7P55xjPyfo50/VDw5E6fVYj9etKmsXd+QP7SkXxLe738/ssuojO36kj/0TF14h9ORP1uEsvkdy5s/8Wko+gRmdj8KP6az7FmgP64LfyjxypM/AAr0SvKYOr8GxlBeI6eEP7A7Tf42d5U/KIqoCbJBiD95adZNV3SCP9EO4oG7UZ0/oDf9T4T5mT93STqbX6p7Pzq9yQ9k+Zo/ar0f+qpUlD+agV7BrLORP0KEKJaKiHg/oIHHEXqkkj92mjsW60SIP74dSTOGAZA/KJRRsg6Phb8Bbujfo318Pwc8LGdsS48/HG2YyIrHoT95aS2CwdZyP1JHEx3gypA/9rw8XBaDjr+9/nF5jvGLP86iR9N2xpk/yBgpPrQNkT9Mhgd28dKUPwAyV8ahOJE/gPPpoRule7+n+cjkvh+HPzZXXkyDlYY/Zyx1i/KYiz+0pSMnuRmaP1C7aYGWpFM//cZriuiRlz9MNDu5qL5uP7gLUqCY42u/fO4dfODZnT+gEwm9i1Z/v/SPxJd7M2y/kIE3WTidXz+eunPO2MWQP5Vo3ggxFXU/VAY7OzfagT90jn7zDM6iP7C+8ts2rl0/XLycZId0Zj+abeasGkWbP3pvp/X5Uo4/0HdKEBJDlj83GDaaVgtzP/DcrlDSD1E/JS4EESu2jT9QdmmHfltXv46rmtwV7om/NGZ13nB8kD/oDXA6lKiAP3ElIFb61Ik/gFzKhypOLr/vT2jYMFCMPxwvNrLui4g/GIvUYhwxkz8QyhqSS3RWP8jZaOp9A4k/3SOgtNqamD/sTKa53mGQP1h1RBZnl5Q/TH790tueZr+73aOIWlCKP1AtJXyjtXm/7Vozx+a2kT90MJOtXt16P9zQdvoA6YU/16bhOzDlgj+MzLPoalSaP+KTG8/4ioA/2YLEgIi1lT/UN76RE4xsP25RlSzr2pg/PrUV5DvdhT908mjwaBF6P9U4bPIWtJg/cK1TFMyqlz+5qlT0W9Z1P1Hzqhlf+Io/jqT+RxurhD+5PJtup42BP9KTuPFwZJQ/oLzzgTC0lT/cpL1v7kKQP6em3MXBz5M/m8Mz1EV0nj8ryo5AICOcP+brDz+tLpc/LDHmSsJwer/fbLWPGKt4P5rfTXBpSIs/kEm8xa1ShD+gUDiPBhNAPzEYDnDQkZs/MLMNU2I6VT+7gE6xdLSZPzKIpn/U5ZA/oKFUscTBVT8YTgjoWlF9PwRjHzWAN24/kPrpRBIflz+iDFAjNdGZP/RkV9FUPWG/9WMWPudAgz8AvgnuuaNMv8t/ctdQP5Q/n1RXj5UPkD88+hUsyL5ovwRwn/5Gu5Q/zDyZuuY7lT+ETpxy1uGBv8LIm9iO2Io/ab2/3i19mj/CJxBNeDqAPy2D0CryypY/nc365IMbgj9gpC28dON0v0GQEqqUdZM/g1NiuUpCkz/hbNSufTuLP8ARTWCkUKY/Ll2oXPGllT9esPdq1FSVP01iNYUBMXo/eCgDoSd3XL/CXMhHGUZ6P8VqCMNIm5M/asrSf1a0fz+DX3vHNeeNP0hwXsT4FWa/sDC332azTb/gqfEekbE0v35KEVAkgZA/48DYhjf9eD9gpZ0rT/9Fv4igd6OdHJM/olIe3AeXgz9XvD41j0d5PzoLib20EXY/F4Ldr+/anD+rwTt8kwGTv71oJKRGCos/CWHtL4EoiT+40utO576YP0ZAZhamIIo/qGSCXfhifr8+bsU2R12VPwBHb2JgYy8/5zwYF5regj/OAc18PYF6P++wbyCVPZw/wHB18BUPID+eULtiQHGVP0G1dFjIbJo/FaON94bWkj/QfCQZZZ1rvxsyKtsXEYY/MAvX6axpnD+WfjpCQ6WTP6yBu5SE+Zs/s4qqxjFBjD8naOd9xT+SP8Z564UmWo8/8C9Drf3kmz9kbuahdpyDPzR9ZiQzDZg/RCksLAz0iD+U9SdbwreCP5ocZt/teJk/bvaV5Kviib8aMCHwUsaUP1Rxj1C87Ww/1A6+9X6sZj+LVl2P1QqNP/Tg9s05h4M/JsiG3VfNmD/qIlwfODuPPzYvNcmgSZA/VY5G1yqPkD8+Dvo2/riTP5hs3FQuV3I/VejJKProkj8OUTmihk2SP4Lv8qijdYw/rY8VbzlBkT/ZxuGKKW+dP5Gw3iS2gY0/7Wj3dPAxgj9KJCDPv3uSP/7AnG24x4o/kIW90KGDiL8APRgFNYEbv3A+nSJS0pg/f7mKJ0ookz/ElYtOHyuWP0YYV5MSaJs/nIR/y1O0gr/sm1hQpzJ8v3aVS/tB/4I/mqVaWPEAhT99MtlQe2GQP74SNZUDc5k/QtE7rUW6mT8e3jW4u6d3P209V+U+1pQ/7GU30nsjhD8fm4BOlaaPP15l0pk5D5s/fdZQuSFuhz84MfTcCq9YP5r4o4l+A6U/0ATlZ77rd7+WSN1v/taAP+0xK2QNTJw/QVt+hQewiT9dbmL//iGWP6A3CExTtDM/X/diQmVLoD9AQLJzYzBaP0Lg+bBqc4Q/+3Gt8MknmT9LOFgyZheVP1gWdN7fUqI/1sS4Wup7jj86smunYHp3P6DU5EEVqFS/8oR+yW0ndT+/MkbpCCF5P7BKcXbU8Vm/yv3LwarRhL/EXtd044OFP6ZlOXKMf4w/+kDMCSXelj/jkUMD2ImKPwFUyMV4aXI/m77pPRrmiD9ifVmqZzGfP9IwshON94c/YH4i0Yqqbz9In4GfotNjvxC8d+4/Mlw/T1HcmJxGfD98+PhO6UmaP5CLD6Of6IK/APFfKvjTJb+QJMtsqcGNP7FgrY894ZQ/ts1Wq+E5dT82g816M9yGv5o4jauDo5E/aOe25kYDUb/EOAYRrjZzv6F/Uq/hBI0/aM/GCbGSb78YUVkMxl5QP9BX7Gj8coM/QAr5csKIKz/aneBkJmGLP71O2uCANHw/6ytaAEjiiz9ac4kTsYWSPz4fngk58aA/tHGEnWl4mz9ru9lSTESXP5jX79GyBoM/N1mMTvYYnj8gyTJqg45ev0DxUKqhSYU/8CfPHOrimz886Fd4Pex4P/iw4i8SC4U/lDwbdC5Waj+C0zEl4M6QPwatGSnnEYE/KB/Jp8z3jD9M1mVgoRqYP3XspZPvn3Q/juzajviKjT/yPqIFwSKRP1EyytB+lHo/s5KiPBRdjD8FlMn4y1KcP/srpDyjCJ8/8uAv1/AdoD9niy3xeZ6OP3LgmXW+TJU/eM+jeFYCfz/7sVC5cdCIPwikp/SGfKE/eoaeH3yFeT9YWhcMCB9WvxjAWMrULpQ/5KFp0l0RkT/gX/B/t0VHP7ERErypuXU/+rFRc0uAjz+nRiJcL+2fP0rYG4x9oIK/YCtkZ6qFiT+oxcZvU+9vv9WGUnwSG5E/6G0bq0NVh7/5LG5vj0uTP1vZhiiWn4E/wuwukZY9kz84zNZyLLp6vxg6GHdVPWO/jPppBDB3eT9A1tiNn4kzvyx2JQ3wUGk/fJCzUNfKg78s7Dh0qMJwv+aCYpA2k6A/Rs7xlYMYkT8RKKetqZudP4DKAUFOn2U/uP5gy/l2nz98Ysr1D7lnP95ufRLS9oM/lDHIxjJKgj9lJYZ7GciRP0wLhnmHlWC/gSe8GtD9kD+C4OdZGamBP258KNuUDp8/QEYlvv23kj92SdQDH/eGP5ZkrXTg2Yg/+evwdXoWij+QttmrB8qZPxyeWVnsH5c/7LlquRyKYT/axUgj9yWHPwjzjHVWsFS/1UO82hJMfD+x/KS4fqyAP7MYlPrhsZM/eDO9IQZPkj8nBonhrjWHPyiy+qvBUVc/LrwPg8F9hD+4oakGts9jPyiy/OJo7Xq/sNKLDj0HjD+4qq587MGOP747RX1Ei4I/LCFUVOFVmT+IPuhum7ydP06KIsqFAJI/LC0W7Dcsfz+6Z3q24XF8P+QCfVHV6nS/nF/8GDapkT8g/ikyf+ZbPwhqWAGXUpA/OI/HnD1xbj8A6JcTOG8mPwUJDEHuvZM/4LRDQbXbfL9Zw2IIEnGJPxIeYryNlZA/gHQIvo5GIb+hDBylOuKGPx5MihhXzY8/TOJIbGutjT/gjYnMZCZCv4A4AMjoB18/AFCFw/KOdb/k7H7upAlov4AIVGXkOWW/X7qa1jKnkz9vslURmimKP2D9EzUk9H6/aUNGztgghj+6HbZLCm2oP+baWVRTDno/kHwv3u7ie78huU6gpomHPzjOH3aCM3e/aPI1s71GZT/KejRpjs6UP0bC705M9pA/7mLB+edBpT+YzGhr/MFfv+qHUgapnJk/uKu44yTMYT/4cSvWeAmVP86Gu1nqnJA/gFS1yX8IT78kAeI9V5eCP2THoLLTRpU/NVI1Q0tQgj9QhzzzgjOcPzQ9xVIQuWw/NzUvclOqfD9HrkvZsaKcP5Lz+x7FgJQ/RKSOFvlbij8QUdCm1YuRPwclPQgUeYY/Y6QzI1njnD9AazwmeWGUP/ww85EpLpg/BDptmqwEkj+YvhrihqRUP1y5jCGbWJY/dFaXOxnoaz+WOM381rGQP23Y32o+goQ/VNwgbz/IeD+2vUdL0pqjP5x3uWkMLH2/PDcFqJVIoj+Kmz+ETYmOP33WmU4pMos/LPgtGVGPZz/m0CYO/1qBP0C/gUVTppA/3enNx36ciT+AEG/t2Lhhv7v7ca8bOpo/wIBNo/c9hz+YMTL/28hVP+RGk8gvco0/FiZ55kaRhj+inlbYUU6UP7F1TRGpqZA/dsF/FlipjD+R5YuSBPmCP/aUuumh+o4/1KF6nHJdcL8eqnNnvhCUPwhxTvGqFHK/fkiUVaB7iD/3UUCDiNOGP9Suyu6wM4U/PrDePrtQmD8GSjbggwucP2MTvWXnIpa/afTyJgCpmz+NBkPrR8F0P5quTtHY+IE/EY4FAEUdmT8ANnA5lJrwvkxd/4e6jJc/nV6ZEbyIdz+stO8tnh9kv3k1Iv/V/p8/Fh0gohZ5lz8g3tB6Irs7vzGJAgHQC4Q/YMsvC3JUSr9sv4zUPWOgP3qmDQG3nHk/XtojaApujj/AXiiNUP+SPxoImXAH+4Q/HOaNRS/Ggj+k87GKuG2SP2yANnU44o0/luknJskJib9wttAkH4KAP3sd9c92c5o/RtZrulk9oD/vM2hCEfmWP6Ce7DiPi5G/Z9nTz+ougT9QVXDLKiijP1+MfQeu/5c/4AwSAyMPS78l1SFFdyOdP/OpfRoMJ5A/zjPEWI1CgD/YKinxK8Ziv0CdynEDxzC/gqT/0rlDgT/y9OPYGoKIPyDmXTx2uHA/SFl2EoPaXb+GyHZKy5OKv0uriVuFan0/lTCVPxzUpD/pFjIeqgKXv4kNGrDPeX0/mTKaKiIwmz8oUTA4cp5pv0YL+PwLRXM/7tGQ7zBckD8uCXoVL/GOP+Z2mRSTT4c/tIc/POXRjT9W8sS3zQ+CP/Y8GJwE7Jg/o5jr4+QpjD+LYluyEEaGPy+W5dpqkXI/JYOt/OZxgD/oeNmYfLhzvxcQlmQhM5c/1uQg6YMwgD+QS1ERO26XP8xuUDEpk5Q/455H31tahz/YJL0QheaHP7fNmVyRO5Y/TgwUYaQFhD/miidD1fKPPzFvHLNSios/QKoOAs3cZT+22irOPbODv1ZLAkBFboI/PpX/UPtQgb/80Fp0FGRrPylCA6OeUYs/VTx+IGUrkD8lDBoxuludP8/DkF2kEp0/9Miw85/fYD/Eza2srzSCPzCSzdpF24Q/3px3WBP9gz8gFFI3jwVCP79U49xy8XM/XiF70irgoD++OcrnPmyVP8pu6plZOYg/qXwnzSCtnj+kJCRTx8KXP5zkKqGztJw/2mnyIXremj9o2SgV60yWP3g0l7YwKVQ/9EaYQQANcb/NOjQpDr+JPxK0YOnJ3Zk/7h5UPpinmD/80SJkQgBoPyS9BSrmWXK/9zUtmjudmD8qld9leEiRP3UaWPTzj6U/TE5005P+mD9Ci67gFOeVP8u4BrVNapc/F4iVVB8udz/O1OHMLf2UPzF5V3poDZW/KuqCYV8mjT9sHBhuk1h2v7oClJ8WY5g/gK6B0eU/Pz9KMDKeihuIvwN96B/6jow/7Ur1YmGSmb91ss0i212eP77krc+PTYU/IJm+QIMAiz9CwFXOfYaMv7CTrrgmJWW/iIPvyeGNnz/cCKs0g+ZpvyDRJAaBAkE/9EkxqyuSmj81G+QZF0V7P9TZ5JxfRWs/MKvOyh4OWD8ac5dF/WiYP3bn+R0mxp8/ZtV3CRQBdT9S3tp4Wf6ZP97B40cbMaE/k5icqu2TdT8A52zZVOeDPwnciKQ0ZJK/3o2wnYu7kj++gkle8I+UP5jEk/SMMqI/nLJJ4Wjpkz9+pppsZs2Ev/nzW2/5v5I/zhldWui1mj/4RJ2gqRmfPx6rpdq4ZIc/qMkZ72IxmD+geYRKphqUP9DzLzJvIFm/SOr2uy9olD+JdK+RbLOFPzjSwFRrz48/MsPj7u6elT+s1mFLkGKNPyyT8kfCrYo/Fl9x92eTkD8VErBjKUVxP9VME0nfKJE/ywBEI+VpjD8nqqtPHpuXPwKI0T5AbZQ/DiXvpUaKdT/2O6bZ/5OCP/A0UQHDNpk/sot3PHJGmj9Mc2Vbs1qJP5Yup0EPhYA/s43ThKH3hT96ZSLka2t3P0qhyOFw/JM/0/If3m77kD9cmWcCfpeXP0BbL+pRZJY/yAYWgD0ilT+swhJCFkqUP2CYnSkF9Ho/HjC+YnTYjz9r+6St83aFP/VtgaUyeoE/QBkTEn34jj+qhb8KOu+IP2txKRtaL4M/PBETRUZrcb84HPArPNGBP/ZevTdGXIA/+HCIXgehkT8aYqd/eG2WPyJjlj6w+pE/OPIRyS/djj/1oxsjbMGeP0sd5bKG5pk/MMgLs71hhj/AnLY1YZagP50xWRmUJoM/XsusfFItiD9uFpJC57KCP8qmUyfMNYM/MEHyXR0aRL+osluIaJxqP1zpEUO3uHg/3LDpLNYplz9tH/okHLOQP5wjZqvBT5c/vuesll6Cgj9Hu5TinPl2P3BEORO5m1C/mIjer6btgj/mJE9uLid4P5wUmTF5K2u/hAtoKEuHlT9k/pF9BGl0P8CG9+3xuFK/0L+HHKkFlz9InwsT6+qAvw8FW+uDRnM/NGw1/9Uqkj/4/5/GhHFtPxXkBAmc8J4/+MP3IZ6SYr9eT9PD2i6GP4AKWDyvHGc/yBoFFuNIdb8kXmh0bl1hP8R5oXJHQpU/VsnyOWVNkT+lbPYP0ZqWPwhoalU3O5c/9CCKvwc6ij+k/8qwxr6NP1g9ltkMFJU/89phATmAij8ArL72IyX1PgifGfChyH6/9I58//Q+hL/cx5fkYneWP4knNVE8x3Y/sLiHXQXuRD/MW/lS/FiGPzCtKjQrBI4/5sFSPWWjoT/kI9QQaH6QP6L4zOAQdIo/006AGaafpT90D4D6HxJtv4utq+jUOZ4/2iYFWPMWcj+khPOMJQJqP83J818Sw4c/+NncO1CnVz96teVDv6SOP2gBslu4YYM/9IT58Q+EgT9nIHIuKe2GPyn2yLw1epU/hMK4Ml6slD+veQwWDsyVPzyeHgZydIK/NkUR4EEKeT9Pa8JICYqYPy6cjHBUqH0/zGX+tIkUlj9IHnA5eMCUPyjxdNibMHQ/XF6c7hjjlz/z0BRmFVeRP54TuVNdWno/SmBwI7Sidz+CXKkEph6TP08wo3FXD5Y/gJsVuXHHPT/+bjvRUhabP+oBWo3R25M/2s7xOtiTeD8ve6SQXUKSP6jxACwTEos/YdWQXfXLfz9kJ5Y+sn9iP+Yv8gXZO5g/Fsz5/Dn9hj8648MTdSyOP1gajGmlqFw/vf0iQ/s4hD+ARJX3K9sTv+eMToomnYc/GLVgDeK+br88plHEJ+dov0poilwGvoU/6vtm4EfLlD+6Cimds5iVP7iEf/kWn4A/hbOajpWmoD92c7N9PoGRP9q8m1TSD5g/UDFfX53VRr88B3XAqsF+P7nq6sbWH5I/jkEm1DgzjT//TTi27MmWP2JMTVQ/J48/QQTnzE0kjT97BrhsbcxzPzMg2kAg8Ik/cf+w8zW0iD8dNo9JFtt7P42TtcHc1JI/ac75ZZSQjj+Si08oLEuWP6ppqWCQwoQ/wHnsZ7APTL+S617J1byOP9jevanhRl2/6FvUOh0Xpz9wklp/cF1TPxgXisYkhpU/qHwPm7t+kT8AnSCsWEOMvxAoEfpSSmE/kOl21PlRlT8QIit/D/FRP0Q5VmA0ko+/6mXEH5Axjz/9oS4nUhF9Py7EMri5dpE/ACPMFufrED9i4nktOoeQP6DVuCB293K/TKgxJayjnz+c4KhvwnaUP/jM+oOfEXA/Ckm9LbS2ij8lplrvp3OGP+y+ZKVMV5I/KK94akvakD+7qIimlVV1P8ceuwHQC5c/Yah87LBngj9T0IFk00meP6gpHNKNJHM/hMMrx/dCfj/k0H+qrK6gP+IjsHKegaI/ZjT2zO49kT98Pth+k86NP8gLPKrVA4c/nPKxwqDvkD+09InfjPGVP7RVi0K/9Ie/ctTC2f3Dgb/gEUzxKPlHP0CMvCvIAZM/PMdZn7OzdD9TW122qo2JPzCTxgRYZF4/cNiO+xzQkj/YrxgRVOSSP1FQDIX+xns/Dd/W/R/qlj+J6J4gGr15P51CHridbZs/8E7VKJ68kD/Jh53qWF2JP739pwwBSJI/oCsMjQlJdj/sqA+0S1aWPwCo/qmXets+AhxH26Q/lz/CZumRPy2dP95N5lxYLJ4/gBfmXBm4Wb9n+owV2r6BP9rRNUZ7rZc/+72f7IyfhT+S3Jql06aDP79tmjoLPoI/qKX4HbKOgT9c/Rkbi0+NP3xpmTb7Lni/qNbWO7jthD94YXPPKmtzvyBcs9BOMn0/pDaTFnZ9fj9GsUYGKnmHPyukLLcOdn4/yKEGhlYGoz8gJpmaRGSEP9haG3gOGlM/kwjFOSxchD8k0JFD7fOWP2Y+tEzsc4s/SsGtoxUKkj+w9/8p4R+OP42ZwPPOIX4/sAMiTVYSU7+6YD/NyfWTP8BHak08tqI/YLWRvoSzN7+uvTJd6bqHPwmrSqDrDng/6bY6KLHWkz9l9nfwaT6gPzy+xqkZuGS/7GffKhG8pj+Wbc8VpFyRP/BSeU1r1Wg/OO8KWiPxaT/goHA8Z2NNP1/Jw82taJ4/c4lfpdXpeT8McFlaIapnvywWi9nEKnC/hukiPCKCh7+QRWQVCch2v442Rxz/AIs/yCHJ6tGQkj8atMj/LRmSP4odhTqD2Ik/xpsrejYukj+W97/MZJt7P0KSy4JBsYU/yrtf900SoD+o6CEI9qx0v6EFblR7CoE/+AezAPlTbT9Esq/ePASMP0Qrhkc+pWA/2hsLDhcFlD9vWmeM1jqGP7wB2iqEJ4Q/TQ4V+LGAkz9s/B2r9gBrP8Mc7rHSynw/GG7l5SmklT/8a1oQDy17P/ihnKdn9WC/3Bz1ug6ac78qPzvgx2qSP/33pKzP230/GIhTXKmaUb8dXbjMorWMP/0vQ/pqcns/gQys1kXHgz9nA8UrhzOKP78sypLo74M/Si0QdM3jlD/MwYIokpaBPw22T5ugjYs/fvfb/bpemT9ocLhcOhuEP0rIY7uxaJE/oLaZSnYXgT/IaHXS+9Vzv3kTc+AXz3s/zeSZgwuKnD+A6E6AtB2YP73h1mtxBZE/lvFIFq6Lgz84rbkfjPePP/vFl9qluIw/RHYQXlrNeL/LJkV7VXCIP0T4t1CRgIs/0Lus0LhpYz/TH9LfnVmKP4qQXJdk8pM/AIpmxc6JNj8RnjlZ5fWXP1LqqYwB1pU/dylr/ACUlj+AUbm/kRt0v1qd8YpZYJw/KFrxy1uNiD9YMowdwvOSP843l2RK9oA/tU9N5BAjkz8od+3Z10CkP2iFyBwPOZ0/jzQFNDAtkz8btPP9+/GBP+y4oQY3fnY/IETq3q2Afz8KzaNZPu2VP1BBGNqF4lk/McGymLhtcT9g+O5MWvGRPyCVgD5YsYs/fBXZGF14jj9Lrs7eehh3P1/aGkPosYE/2Xo4KXP8jT+YiYTMJGCTP+xvyiyevXK/l/kMmSn7oT/4ZdUm8xuWPwLvvvyGO5s/2LrummSjUT+2BIMWwbB6P2ReukhBqo8/SHbEmFSJkz9DtFszNM+cPwxH1/6bR2g/VOPZLnySgD9wskvSvJhPP5TBV6tKOpU/mOv6qrBSoD/kLhliCB6VP4qgfQtIF5Q/udeM1/yrhz9whedMEnt1P8me8h5f85E/SLVQGa2Scb/QubdsYcRdv5u64uC4eJA/GGvhMJPHoD9UQvBIhyibP1oB08XnKoI/EJKcWrMmlD+AEmI5MERIP4DqALTTa3A/OP9zBsKobT8fqsW48Ll5P5DswmZWTWQ/xEG68YCXcz+YPtkRgSuRP3gbcJuT2VI/unzRxkAEhj9K3FzA/imGv/MUcrmC/Iw/1NGmEU8Gez/YL2XCnKNbP3/Svdla+os/wB+J6MrpTj+0v62OiiegP8af3wmVA5U/MGFbV+oESz+w6WHkKVNIv2pixVBDsYY/Ztrwpm9vcj9C0iUQ5vaXPzzl8s1RJmA/KnH9O5mPnj9iLWPEY6VwPwB4qXzxV24/zFrHLBahkD+18yGE6pB+P70k2WsJ6IA/rB98PSAImj9cgKGDCAmcP27Fz+KGVIA/9EChxYsEer/qUeP3+6F8P/SJKMXQxpI//GJzb0lvkz97J6+2XiWBP+bZTqdM8Y6/Upamjs11gD85qIObXil2P0vyDh7rgXM/3CM5uK2Qjb8EvQxXarOEP1w7uYPiImE/CzQ09qKeij94MeLmoQKAP9KbCGkizJI/DPGyE+PSoD93qpQ02SJ6P0BbJEwBhFu/1H37zzJAfT/PF2U+XVB3Py6mwHN9+Iq/EGzhwRxfdD8OpSsbXpSMP7Xa9rYzqYI/Gk6EnMH/oD9U18DCpq5iP5oGoRzpy3A/kD0i17D0Yz/nWa75wIuPP5wJmWJur3+/4Hs7EsTyoj/KE70ms1eePwcPWBw22nQ/AB6W44l/Ej8iWdGbglN5P2s0KpZUr4s/pXp1EnyMkj+9Emw2wSVyP3QR5QQYipo/GG290TJ+dr+Qem5UbbmQP+gCqHwDx2w/rgvSjjoNlD/AkLERzwJ7P+5Zd2mX1pY/oW6Ok0Nfez+QtukGSt6IP60Qmoxa7JM/y0QqofjWjD8gmR0tGLCHP/7PVN+TYIC/FyhK/emVmT+bmA8CreeBP6gTwnql/Fw/QnQ/B6FwmT8g8jofNVJ7v2T7rbhen2Q/CNENjdegWr/Hc7Zvub6RPyGxojJ3lJM/6/j76nu9hz+AHKbeP6sqvxEp2sh5+5E/wEA5nXEylT9WNdhYfdahP7Pj+SSuvH0/UCBCCnsykD9b9WilW/GdP06dTNLmrpM/zkTyb8njmD+qjlwR4G+QP+3yJw25dJw/sArwdPkpRb/AzBsCkzeaP2Zj7IZB634/8vqoiIQ4jD8VBUHpLU2AP3VXgdW0CpM/5BBYK+LHjD90LX/AWWGOP/ACn44OFaA/5iKCUempjT+2DcbyykijP9sKliYnCH4/QlQh9SG3gz9lPRT0nl2UP8IiCM2kDZk/FzOiL6gbij/rV/Vk/BKIP1KNeoUIRI4/evnjmZQcoj/g2HvCjfp1vxQEz1KtS4M/Fh0VyE0Dnj+zsj+U+AOdP0t5bk7xBZA/7OeUQooPlz9mvMmMaiGSPw/5h85rip0/UFSNZL77gb+AC4+5e1I5v4xSGz6K1oM/TEZTvH0/jT9Wa6n8/OSLP+D7MWLY2Ga/epOQqbgioT8A+kaFLX2gP/TzwYXZQmI/dP8JDj9HYz/X0UGgCeaJPzwWVVFfxok/dd/gnSt9ij+8rJo2G/J3PwyKzuNdEYO/0vJj6z6eiz+ba4N9IweHP/R6NNk+NGA/Cc8FVQHmhj9A6aFF/VgsPxRuqI33d2q/PikiKcJxkj/+MKLQHzCgP16OKpYkj5U/oQ/WY/+Ahz+Q411pf4JVv6MzRk6WA48/ta/ezz8fiD8fRwwXPxWEP3STy1V4o5k/MvQoVqENdT/JUgzvf2ufPzjf4wTjhFi/ICIy0yoyOT88j3Ne8F6RPwxs3T2wQaE/722sqqshfT/ojtl1LodrP76GUYD8qqE/CkNK8CN7nT/IL9iJpshUP5v6SMopxYU/Ig7Yuk7MiT9+2lRxMK2DPwQVw3o8CW4/7uiqPGBHcD+hXTOs/rePP/nHblPXbJM/8uCYKh1qgz88PkeaCFV3v6a/BXzoX6Q/xEr6Xs4ter9HxOuyUEiMP1ojahUbw4g/kO6CxoSxkT/5dMpMLKZ/P9H+xi8D04M/+/oDoS70jT8E/4DvkxKOP6bTBbuU+Ya/HEDjnEK2ZT+7uHzPHx1zP6glkQ8l+HY/rqSsgYDFlT+yzhJiGb2hPw6tHVlGDnE/Am7ggVtCgz97RL6MVVx5P0MTDsRrEJI/3G1E4s5ug78LnkdJFhGNPwza91I8sms/UunKhcOlhr+OJcJhu9eGP6CQw4J4E2Y/jUIrzlxRmz/U8K/3xeaXP4Br+Ho0d28/lSWzfyYMij/i/nffQYN6Pxxn5yL6VXW/+jD3srFtcz8SyNYIal6DPxrEzgBGzIU/EG1qbvF8fb8AtcWHmiJvv3qYD6ux8JY/fgrqxv5jmT8rMyvsOyGDP6rxzI7DtZY/+kt4KPT9dT+OkJSA/ilwP+O6wI+vWZc/UKsevbtMjD9QWNXniFiTPxb96iw0lnA/yKRyUuPBdj8MVbD4KGNyv01XIUpTGYs/5mBfGCcvmj8/jzAJAiZ8P8j/i2siR5g/DUbe+C9kjz9dgbYQhrqDP8CGpwukeiQ/uD4m4kdqdT8A8f5NV/1CP4Y3YMa2/oc/TMMA/t2IoT/92kqzvWyKP3JPdH4KepE/aCzVaL7Rfz9YZ2PotXR0vyJ95qvU2JE/1gAyQpkkmD842+cKRy+cP6iXa0FuBXA/o0uwYUJqkD/AhEWZv5mSP9X0uCwvDaM/ttwAkFNRib/RIxIqA2CIP7gJY81eHl+/sXCq57aekz84jUFufdifP8hNacn5wYM/D0uZ/WiHfz+OEHifHuuMPxzpudO99Wq/cQYqgwWKmT+XPjoSVbKSP4lgJEEuO4U/Ksn77o4qlT+IzO58TGSRP5y3WUt3XGe/9jmao3VMkD+zCTG3koGaP3C3R8Hnp6I/PbekQkH4nT9kQEX0FaOEP97cyYjnrJs/puDLp/67kz+pMBNlGTKUP8AJwFY9Wnw/NjpKRK8CoD/q4ONnwF+HPzRAqraQN44/cEayxT87Yr+ySzA2HjmSP/rsLlqA14s/CJeE9p7Thz9QiDKWmhhCP0BIwZyl6WC/PMy8n/zvoz8q7yxj1aqZP4Rqc1T9ZGc/Wqa9gtfTiL93f1O+Yv55P+BYm5W192g/s4Fyw/gHdD8qLijdNuKRPygXqbruGKQ/zUjB8PxzkT9M7y260NKCPxCee4XEemQ/iPZT1aclmj8sRlXUZQVyP6QBC+6p5ow/hU7x0s/qjz8V0bL3g2yhPxY+bcVM5I8/454moT60dj/WRiurw2qLPxK6kxyHsoC/gA9WH2/fhb/T2yM0CnuLP8tUN1jlCH4/Z59PEINriT/Igf8BZKlZP/MLr2d3W5c/aIgOpfAVkj/kNjnT6uqEP9zykVvkkaI/ubjlnCl9hj8haBrG0lKIP5DYuO/JqlO/AP0G+SIyUj8sImEuF8SRP6fK/a3FFYw/AL/+H3VjUL+45mv4IORnP5CGfZetx2y/fszpcaPbkT8t0j171yJ0PyaoZdf/zJ4/T+E/Ufshjz/oZ5+PnRBQv0msjlIKYHM/9L+N3jx8iT/MpiUszZmRP+CpcrCRXYO/AB4E5hUIXL+TC4MYemR6P+pmpwFTS58/0IDqf5TGcT+74k9PNDSJPw6DbGUxSIk/tp32WRz0lD/2vw74ZUyGP7gt23+Uk48/LC/0+w/HnT/sNgY1aa+OP8xsXXEt4ow/cu7OKUWRiT/TLMPR4YdyP0rQ6ezF6HE/AB90s9QbaT+bMVxt/7NyP3Rycg3GG5A/QF3sL1KnQb8YVPbkffdeP0L6afgiLpE/ajfhhu0Zjz81N9fabCN7P3l8jRvtd5w/IENnZic4dL8gy7E0uPOZP3guR18+YW2/ZuOF//XImD+gtBqOvLxlvwrk9WFjjps/Bd2YmekDij+42MyJfVhlP3b37bn7mZA/dk6+LO0dmj+2ExlW9990PxC0wCM6/5M/pjlLf9d6pD84tjXU7buRP5ilEC0rTmw/tHd5YXr8Yj/m3V9lW22FPztuq7SuV40/73kBX5hHkz/855iTHlSRP/k9+9Ukqok/aoqGOcD4cD/yq+BUKkmZPxDKIDdH/Jw/IpTzNVtOiz+IAncwuIuLv95wHjRFL34/heRmuwrQhT+AqF4EyV46P46a5k2LGX8/OFao49bwWr97VA5vsRyFPx65MpX9tHE/HrW3zyitkT/G5GjMA2h9PwAO1MqDG2Q/6m3sQlPNmj/CiPFkMt6DP6O4KAmEuoY/BTQI9pskjj8YE7O8BsGGPxJRcx2Vi4Y/OBe2hHmRkT8g9iauIeBPPxCd5eACUns/nmOOKXWVlT8rKDl0RZiIP8oGLHAOCIU/iebtuJwCkD99w9aSEwmUP3X59bz6ZY4/GMMtQYHoiT8UoX+I+UJxv3k3q0SiPoo/vLKGKTwsZz+QvH6PD6lpP6BpfULvX4I/qCfUgxI7WT8g7oAoEaJuP4R2takwLZk/NpieQgqucz/o+TxyMbJXvwSkw1xCdZc/XGoIritygT/W+j/qn/dxP4ywkGcNDZI/4+FZbGvxlD9MUrt/O658v3AlQxW7Ena/1oZdT9yrhj9SCbHNSJ+bP7iM9eVhmIC/CNRrtlGClz8K66qKLgF4P+RO27sK5He/cqxazQAKgb9Ixc+PQ3VpP4oc3gEs7po/xBOFxyUtgD9QuWnu5iVuv5CugNqUZZo/V8oH2QvghD8GX9fPa0iYP5hWHq9oYXy/cFSS7CeGcD+dN51xYfaYPyd73mjzVJI/GVyXN1XAnz+3V0f1rOF/P9AjJqccdZ0/Z4kuin7GiD+2coEmyJ2cPwhavZk8ipQ/2oy73lC8gj8gDTTfGTJvPyRhVrQTdpI/37FzvuU6kz8eOnn3nX6FP1GgH+lrh5Q/XE3BaANUgb9xQ0s1TIOSPxvofyDSRIo/rrHhPIgXgz/0r6oxEUhjv34g3CMQTn8/cNB0rafiXz/8MZUcpDGVP54kgnUba5E/9f9nGYEuiT/04HpmqbWXP0vum5WFDJY/7A5uio0nkj/qXO1LSleEP9fQvNmCLoc/xCxI5TJBfb9EK7ARI2mAv3bHDKR804Q/LNXsKG1bmD97KIJcuoOPPxWkQMU6u4o/+HZKnrH7lT9SyXnZg2WIPx42XDR1D48/iGwF12nLkT8bda+wtrp3P6BotysUBX8/ewjYfKXLiz8l2djSA1qLP/i11n6o8aE/rnXV2tMGmz8n6ZSlt5+fP5hl2IWG73G/NFOolB7Wdz8rd8ZpRf2FPzbWJ9TMvZU/RMvTMsUxlj9kBn7p3pSKP0iGLudLKm0/7s05DXM9mT+M6egY14FpP9N9MhEwo5Y/bHH9Jv/ljj9LEQwyfx6LP8Dr8zv5ym2/0EIEys2hYz/JwaaiftSeP99Jr9Mv15A/hBVGrphYoT/O60SYlK+IP8yQ0vXIFmg/YJRtMRQjgT/GXkuUMk+ZP1pmfCTsXHg/ll4KfKCWjT+hC13BkKWXP9hZF7EeboY/mncNUtD5lD+PxOZ35NR9PyZe5KzTkZI/aARC8eISe7+ATwRl/Oshv7rbuiFRTY8/Eiz9JQYhkD/0MWZB68+MP5C/PqtB10e/PtoMFVgTnj+AEST3S9xtPzxnUHPK3JU/BkaBkd05lD8+hyjNMz+WP/Xpul8ygoc/0FhZJ7rHVr8nAGQAca2QP/o70MFlh5c/hRYDY0u+fD8KDk+gRQeWPwoXqgSkU4u/SoA4Tx4bjT8gtFOJYVyPP1t2IjyuuHI/DQIZMwyXkT9WQGQdNf2JPxjYmLqpjXC/LXZK9SXqij9Mj5cuqeuQP4A8a1N+koQ/Vu7JCIpThT/8sIZ3Zg2OP+jG1CTam3Y/IN+kZ+BpiD+eyRqto6eOP15CDTmPaaM/so1Ur6t6kz816I4qLYxxP+RXq/TzM5E/eK/1sR5ekz/gD5Zo/zA7P6OLrtrDDJo/qFX4QNfGVj8OwbrnRX+YP9eIaNnik3s/AClgsozMlz+14Q1tqEyRP9Zv8TttA3E/fPg5Zu5RcD+QDwz7dnmPP1za5AusTKE//nSsPhL4iT+Db5lqg5uQv5LCUOjYLpA/mNM+lBMnmz+gsERV3MqGP9GR1NS9I4U/mZdt/lpdjT9Wp9T/0UCQP47b36JyhXs/cq9SCIB4jT+JYbM3yhuGPxVvr2blg5M/R/RIOGa8lz9Q1YmteFyaP/VeiTBeZYE/sV3QibLykj9t/sBT/P6VP67GnFMQI4k/OOeq35mneL88233Nrj2BPwClFLLm5TE/nP5Vd1t9lT/9RPGE2M+HP/ISk3ZujZw/tN0bDdPbhz+gbuEY79pTv4v2MXlpCII/tzoqjQFXnz8SjNKvZWSSP3FHG6cSDpU/5XbNHb06kD+kPytSkIhmP+iqNzWRuVo/NIT32YtIgD8yNz7E4DaWP9hvIA+DdF0/yTXdcGHifj/wjs8Y0L9QP15M0N2M4XM/k7mQT957eD9Xwkv0GqGIP88l0PPNuJs/D6GknnLCkD8Ht6NfSuCKPx1XgmqQk3w/oBBdTasDjr9AXHJQQ2WXP+5GafarhJY/6iJXZHGkjD8FTKOYhQl9P9N04XKwy4Q/kbsoDtynlj/uDV5xFCiFv7CHfTAYYIU/D1sgvemwnT8shqzHNL6WPzzx9T8iQHI/kDavcMSMWD8jp0/3SoeRPwCz23XhCw6/0h1QDFVEjT9iQHJcjpWTP/tjFBfNnn8/tpxOtuvjlj+pn1Zp8p+SP5zalfocama/olE6TBl9kj/EVyw0igKZPx8p02mzRYc/UHK+1uF6gj/If+ZmqhCHP/TcJMQNeZM/QHjrmADzkD94W+euF716Py5ECpJ6wpU/2v+KHgAcgL8B/eVrptGVP/P5qq8nDoY/3MXmSP9MgT+PnIQeokeEP7MWBs0DCJM/vuGEch9sgT9hm0zscBKJP2GtZffsTYc/HIZTxK0ahL9PCHCmaN6SP4QrCICJGGm/d1MOwpKecT+adK75DOKTP2k7nrjsC5A/jQZxx3PsgT/cQNHq/+WQP9MVat8uF4c/+bk3xU3jeD/0TDZu79dqP4JxuXvWboQ/0PIf5JjWlz8A1Jc+Dsl+P4CUYJfbHVs/HviJTXzUgT880E0mrCSAPwVOVNazJ4Y/kr1Y3kePmT/Q4oWslNSbP1W76u0eJYI/iMWdWZZTqT9wzkgPFfNkP7qDIeqKlZg/ZkyJflvRdT+CfZyhFlB0P8wMt3oY1X2/qJAAlPDbVb/DbMeLdZCNP+xqZtbH52Y/QgWF5iLhlT8YzAeJ2YeMP7R//dVd8Zg/+NMNvbCEZL9GnRLduJ2eP1Ol9GyPhJ4/OiB2CIztiz9I7nXVpjeCv8wkeMsLxJM/ae6HlG2tfT/ABNC80qiKP55upvm1FYC/YhKcXGOPkz+MdKHZhwmJP4DYUhQ0rnE/RCihrERqlj88ihdRVcFqv0Cd/ZDLsz6/Cd6PLwc4kj/sHqIB9J2UP6tm2M0+JpC/d1sB3ArdjT98wSu450l3P4Cc3RmlsTQ/zehPOlKZjD9EA59/rApvP2w2MUc3nm0/lHSckGS5mD+gD+dwPHKFv7gLWnTvP48/8sH3vrI/hj90Gz7QSVR5v2ic84jFn4Y/VgF1FRt6lj9UPQWk2NmAP9CWx/GGWII/LLVBxKBtkT9IlBdzzBSTP0iiyf4fr5O/XJ4BUpGjY79XXQKOg+x9P6BNSegTf0O/AJUxWHYHkT9va2OcH2CWP/bi4Lj6t4g/fFSlOA3lbj+LrHky5+WeP+Cy/0IPZGA/2UI1TObsij8qd7fGFsqcP6EKTtivYZs/YNunM7u4gT+YXyRprRRjP8BniHpcF0Q/3gRPnigRjb/VQe/yX1V+P/hzA98EiGo//EBITcy+cb8rbL+7Me6RP44FVWeO8IU/nofxkXlQiT94DnwKBjiTP7izDTpkxGA/6F3t+7o4iz9eRRfqhtWaP+TO9E4Az28/eBdasQL0Vj8yoXnzf3l0P+GxgR2BtJI/o0Vb0lDcdj8bnFcCd8WOP5i5AYnrJJQ/ZHnNBR/UkD8QJg8MGThxP9lUQy8OwIs/gNnSjYDXcD9SXRkomTKEPw4qoakogpg/fKBAXd2BoD8EBfYe9HiYPxRKNl5/IHm/YMK1sYZ3gz+4nzY0CCVsP+JyLaLMXpU/44AHecA7kT8OkPUWBjWYPzzDCsOhx5o/6JRkac3nUb90TnRo3dCjPzAucig9WH4/oGk4LSNgeL/aoYRoI3WUP9Fv9jea6nI/MMLQ9PSNTD+S3qJ2BryaP7i44eyHTVs/X1+gwyUgkD+MifpznQ1gv//HbNUMuos/jkUwqirpkT//RWDX0KGUP0I4Fm5OiqM/0Wg/8bmrkj8GDCEOnKOaP1iKAwjtXZI/aQ/w1Xlamz+ijp0f2ZCWPx0Jrl1Pkoo/Ymk5iXoZlz93P/F1LU6IP2BqoVVrB14/gOt0UErEkb96p0PE1ViUPz2njvPECYg/YZDjngERoT+kv85uMWl/vygNka80Yoo/V9RUDTrzgD/2fS49H6qFP9eHQsOuVZM/Opm9CvlRhr/qfkx7kBWAP4bakC5EKoU/lC5IGFyUhL9u+dfTKXCgP7hCEFH03pM/q8AU9e1mkD/lR7TId6F1P9Im4g9kM5A/ZAKp5LXihz/Km4+rxcuTP3RrH6+NyZA/XKpEqlEdaz95SVneyPmIP14/ZowHw4w/ZoXoHRKAmz+OJ/58q4GZPzw3feNsPng/mAXQljkTkb/67iZOMzeNP2BBOZlhc5g/CC20/VHPoD9Vr13/MQyRP9xC92EvH5E/x7aBdQUVfD9tcno11RCIP0mnkothtZQ/5Fe963YjjD8q5sbfHViOPztSNW4XyHo/gOdpuu2ART8O0rogNRaJPxvEyDyrFJw/PCFY/aPulz8uri02DLxzP9i86laHwIA/5YxFtu4uiD/fhwGZmF9xP7xsY3NAw5Y/7Mk1gfvVlj/aYe04WtGLP/Lkexb4GIA/5epengQjlT8k/bmUZMFkPwhDemCNJH6/YkV7aG3sdT+6wVYsHPV8P3AfeLj7/W6/wkgEmElBhD8AkreM2rqEP+iXF+gjA5s/wOQSL9CDST+0/6eFP5eOP3UGSv8KoJo/8/smzHdlfz8YxRvkO5eBv0Swt9qHYJI/yBXyjBvkYT+YUWE7C6KCP0duo3UlZoU/sq26AsWIhT9PzMj3UDuJP1o/C8avWJA/Fp1vb3b2lT8MSmO9veuUP5fmQMhM+Hs/Tm6KEeNChT8wLg4I1XdGP3agIkexMXY/dnov5rowjD+kNtQw4jaUP4DxNvQhfBs/uD9y7m0xWL9Evx4j+IKWPzRgSvXCz5E/EE+4d9RXSz8QpEdj49BNP1OT8EZqtKA/rhIPNrGrmj+QQD16qp5nvyybv4xEdok/u6mmZwivlj/VfxOdahGPP08Z+dr7SY4/2NpPx8qYkj+SnyvQz2aiP3j4mZMeMWI/jMauX4WQhz/KEvgyO5aEPwEHxxFUU4Y/8OesAPBVgT9iNtkU6GSAPyyQW1EzK2U/e9ynwQ+gjT/4VPQ2NsiBP2XhXv9SlYU/hQtifdu2jz8MlYL4Bytiv1xpvPPC4nC/kYgYNngYhT/Sn5BxU8mXPxXtz/1tz4o/ajeWUo4llj/DzQQePIODPzbSfDoVOHg/rAfYT89DnT+iSfo32DlwPwnjhyuAnX4/qD4AAN7K+61oAAAAFwAAAAwAAAAPUG9ydGZvbGlvIE1vZGVs0AcAAM8HAACg3jFA6MClPwAlNyArxaY/AMZe2MhSpz8Apti132GwP2Aq1svmMaE/4C3LeXQ1rT+ANbxd4QOkP6CpGwUDV7Q/sFpHqw8usD8ACp8lX3WfP4AAdR3UyJ8/gFBb4G9pmT/AQsGyjPWqPwACzvpDB6Q/oNTsWoq+oz9AtZCJl3umPwB3YcEo2aI/QA3YDJVUpj/gKmc+fWqqP6CO9tffgKI/YPSMkuHdqD/gkoTmNPatP/CiwlLINLE/IAhnhPMVqj/A4xlcLZetPyATIv9fkao/AL/D3J5joD/Afq5JRJyjP3DZa37n/LI/wKq5hHLOmD8A3WJW9nuZPyAd26lPZaE/MAgDKn9rsj/gm5/UZIyzP+C65EG/A6w/ALuHkHR9rD/g+54bwCuqPyAvQWl8b6o/QONPgHciqT8gpzJMkECkP4AehRuf1Ks/IEepHhE0qj/ALA2pTsuzP8BOa5LKWKo/oPCOHs65qT9gSGRBUlipP4DpxIg5HKY/AFG/m3TmoT+AxS/D3LarP2DsIOcjAqc/ICUw5z3HqD8gegtRCC+sP+Cuiy887qs/QJI4k4xtqz8AqVckCKyqP+Di+IosUag/oIBstasOqD8gBHt60dGmP8AfndOPQKc/AEQsdGAOqT/AaQoXVXWpP0DytHz5hqs/wOmsY4LGrj/AQs7JLYKcP4AGxv676aM/4BaTeUAAsT+geUv1eaKrPwAr6d6VQ6Y/YGS1jmwdqD+AM+SG2vyXP0CUd0R51KY/QFafavvnpD+A8pjac9CeP7Bdr3evkbE/4CQZxuVtqz/g84ghjzyuPwA5dSQvB7E/4B5BBHH8sD/AFWO+ir2SPyCnGKZXpKo/oDXr7sayqz/Qtgzl5K6wPyCkA2vBjKI/gB/AyBv0qz8glTqSmuCpPwBAxeJFJ4o/gECeAw/prT8AfDuKw6qtPyC1BSGuyaU/QKlXhz41rD9A7bZZbBqpP2DT3d08+a8/wEKzE0DEnT/gYNiUpSeuP0BoGYkA66s/QLr7WEr9qj/gvObKaVOrP2COitX9eaw/gAZ/LOQ3pj/ApViQvOGrP6DvLuDPmq8/AB00dQy7pT+gWgDFHSqtP0ACnj7k97A/YHIzFEJOpz8AnHKNBFSiPwB5Nm/3+KI/IMnyPMBiqD/AM9iFfGinP4AFoK7S46s/oBuKmBiIrz9AwLKgczybPwCrB8sws6E/EBQ/cm/asj9QXzBJKkKwP0Dx5OTVgqo/oLzSjulZoz+g+Ho54M6kPwAZFQJcDKI/gGLAC7cYpD/ALiinRJ+pPwB3sYPu+68/oMJeDxTxqT/gr9v4dw+wP2C991SPs60/4Dkngcnopj8gJxfScxenP6AmiM7hnK8/4JUSAKjYqT8AAJlBzo+mP6AVZVBQhao/gBrldL9OqD8gLHw/cOSpP0AgyvBLM6M/QBlUIPNjrT+gmdF10KysP1CG64nATbA/IAvHKzDGqT9gIwX01menP2C7qunQHKU/QKN8lonPpz9AA5xGB+6qP6D7p8U096k/oMRYx9x8sD9A+RsBfE6cP8AHiWIcmJk/oPQcVMHrsD8gJ0RrwX+nP4CBsDcYIKQ/ANYnuECdrD9g301Me9eiP6Bksx/4XKw/oHblPNtZqj+Ar2mnU82pPwCXZus71Zo/AOtR4PqToD/gIxjezhepP2DFv3nJRqU/gBubXJnmrT8AVUTpreKvP0D9xJoDHZ4/QAidltiwrz8AyRWHS9enP+CNuJZhPaM/4MRZtIwFqz/AObH7+V+mP2CU5RQK8aw/IJLRsw/8pT/gxzXW85ynPxC3exju+bA/oISJ1tZSrD8ghw1CQzCqP8Cs9zEQUao/4Mh5my55pz/AIdH41f+vPyD5MTgbS6Y/4Eu/sUjNqT9AsyhxvTykPyCS24lB1K4/IG52yjJGqj+wSsMXY3awPwCq3nPOBK0/INRJo/wTpT8AnPGo1hCoP0B/d02kIKQ/gMsBJhyeoT+g4oUD8R+iPwD5ND9UTas/IKLyyl/gqT+ASnmqm8CtP4BkHWo+360/ABGRAbh6nD/A56AAMuCnPwCIXTFsQa0/wKJn9qW4pT8AKG8d0wifP8Ara+Qm6qs/QP+eRPzikj9Aj1kxz4KiP8Amnhbtpak/UFSGAVArsD9AH75qJ4isPwD2MHTnKKg/YF9TjPEuqT/AYOv0kQyuP2Cky4qvLa8/ACSNYr7QrD8gNNMeJq6rP5D7U8FzKbQ/wFgEqTtXoD9AZmvqv9+nP+BsPg7lYaw/ICbg6E3Kpj8gLEOUuEulP4BYOuMTzKg/0CD1JuJ0sj/gfDw4Db6lP8BT2X7ZyLA/oGNze/d0qz8A7vH9JRmgPyDaWR7XI6o/ALKwi9b8qT+Avqi52jetPwBERr/o96o/QGclG0gCrD9ghy8DfWGnP+DNub46Oag/8Nsk3JwwsD9AatOnzTWuP0BGVlVm7KU/gNZRXYgHqT+AZGGyOaaVP0CC7cAWDK4/oC3UJsXSrD8g29eMBDWoP8CaoVkBaZk/IEZnIxTbpj9gFUCyjRyrP1BS8s2xrLA/QDJiSCKgpT/g1p9Mq62rPwB7zdCw36U/wDh5qxs4sj/gGZsGwsWlP6BQ8R1bgKc/4C5Lpj6HoD+gvqEh6mOsPwCbM2y7zKU/YNeP61DKqz8w5id/bUWyPwDWsjM+Lqg/8Ht9EvHvsT8AldGDssuvP7AknvpksLA/gFAKoU6brD+AmFAjPWOuP0BZjEFRjZs/oKVm/a3hrj8AEIXe2GqmPwDFPGVKL64/gIpHf0m8qj9gswV8VXSxP4APagmzWK4/wDKoAY5Irj9AyMuNt76qPyDm2fNznKM/QAgPR8/Poz8AdYKhPR6vP8DUQQHXHKg/UBqcPa0vsD8gG51ix16nP4ACOOiHwpw/QIkjGd61qj+ATCrlopGwP6Cc93t5kKc/AEmORGUUsj/AAJGhIqWvP4Daqm7Klao/8OjFO5iAsD+AU0dRGTWrP4AJscrPdqc/wMBThkwjpj9AYGsSxbakPyBUrQFP16Y/gCxDAGViqD/gMp6+lVujPwA/hWTzh6w/wGLBehqCpz+AgkZ4rDejP2BkQ0YwH6s/gJJi7YlupT9g4WGSxAShP4CFTAgRfqs/IEgVXwi9sD8giI+jw/CqP6BgkILTnak/AK9FvfRDpz+g5xVpKb+lP4BXlGsKTa8/YGouGauzoj+wAcopm3SxPyAuWzjEpKk/YKUAtPUFpT8AhPXHaUOqPyCvwaVSmq8/oNTgwzJosD9ADa10AMGkP4Ax30ugHrI/QMtH90LEqT/ALjMmRTypP+AYMFEOQaA/AAiRG8jcpz/gtTNsYzCqPwDlThqDp6Y/4F3ydMOuqD/gVtAQCgOqP8BGGV1qfqg/IFziVSL2qz/gTGC+5JerP0C1ZaM1MKo/wJZI6mDEsj9gn7bgunmtP6Cl8Jyqm6k/QHXWM509rj9gwU2xeIGmPyCcEmSbwqc/wOX5XUbOnz/gH49rKNWuP8ChN730LK8/wLPG1Xlpqz8AiMuoGyKfP8AUXC41hKs/YEq3qWX3sD8A6HR+wm6lPyCMNPpOrao/gCIK7K4/rD/A5MVJTZuuP8ArGRT4B6M/AEy02bELoj+wQYq7ZxuwP0Drh5NXMqg/IIk4i2Ygqz+AgMZNFMOpP4DQbHgFsqA/4NmCHWamqD/gCNjG+VClPyC0cYHvPKk/IGEfae5cpj/Qe6brG5iwP2D/Ve/USaQ/AOm2jAOhpT9AoNtsRLOuP+DpMMAoAKk/wM3eEvr6mz9AqVgksgqtP+D+0YoVW6k/IGF+t0cRqD9wKK5c7I2wPyDs9cFmCqw/wN0ZUUEzqz9g09u+5oiiPwDqxzwEhK4/gG+J5vvGqD+A6/BYIuSiP8BW4/C6X6c/QIRwIWkskj8AJOZvDU6vP6CrlAJ7xqg/gIEr+qgMqj/g52OQb4OrPyBaDXVRJ6o/IPIOXi+arz8ALk9MZU6sPyAOIob+SqY/IMYB9Y+eoT9Ai3kjJgClP+AnAbhR4qo/4Oky2U5IpT9gLCoYhEqpP0CQHmh0k5o/4PoeBvSapD9A6jTJX5yiP2DAnT0sFao/QEWH27ewnD/AQqPZCNupP8CeWEQp16k/wO2WVjxzlj8AfkkT+N2TP6BNqTs7bK0/YMPuXPBWqj/QaSb8vpGwPyAocyEeqbA/QOxDNhBtrT9Azoe/20+lP+CIBXb/gLE/8G9+BrTxsT8gn83Qqq2rPwByt0foIKg/gMqHAExTqj8gqbSo2LehP0C6EyX77q4/QNvm9nbdrD9Abal+YlunP2BtqGvbkag/AD1Lm6j3rj/gFoNSQ7isP+CGjpzvJaE/wCepJAYaqT9gM15S8L+qP2AB/i65FK0/YBJOdSMuqT/gAcCW+qqtP8DTJiqp1aY/QKgzV28vpz9AJxoi0LimPyBo4VywFqM/0CPTnYjhsT+gc610Wi+oP+CYQenfW6E/oCTShylVrD9g6f6r7jqwP4DfMz9qSK4/YEREpykPqD8gzZUeCHKoP5Cn5lXoC7A/QHrswPQapz+gmOEtlNOpPwBlP3lO3Kc/IOHoS3E+rj/AVRbiTRyqP8CjCmbnX6g/QAEYm/uAqj/AOkx5LJ6nP6CU6w2vHag/IP5NvssfsT/A8ObXqJqqP4A1kmsdG6c/YGr2cGTDqj+Arw4k1bGnPyDS13Evwag/QBxmflNOqz9gpzW0PGSrPwCPeY7ahKk/AI3PLUlrrj+gSjLNqZewP8DOoFHF0qc/AGj3ZMxJqD/gczIyG1OwP2DAONLHbqs/QC4ewWuNrD9gaBxJiaGyPwBA0mTOk7A/oKIautfCpz+APgHZrKKoP4A2kFa4Lqc/wFoMXySssD/A///T5ZawP0C9o6p+IrA/AG/+il/mqz+AYMWvnN2sPwDP6k3w3KQ/AFj4G+p0qj/AP7NJWY2lP0AS6BL+r6I/wErPIfinqT/geFhYCwyvP6BQOs2rwKk/QDV07gAuqj8A1RK4TqStP7A9NcEWDLA/gAJzT1F3pT8Aoo+wNgytPwAMaqPoaqE/APWKIrKaqD9ADR9i7/ybP8CTls4sjaM/IB0nBZscsD9Ar8A5yuatP+Dg51PHsK0/gJ3JT7YWpD9A+29LFPypP6C6XSQK46Y/oAnVp5JcqT+A1bNl1tijPyBLjKafmKc/wCjQk0ZgpD/AYikKqpKmP2Du3Pga0qk/wDpKUoxZqT9AZCqqtraqP5DsF2b8Z7A/4LgOfh5doj8ArKJkllWfP+DmNvr5Pqw/gFqMQ7Ilpz8gExnTAS6qP0CECSCbXq8/4FzQ7TmWqD9gOzm5HdqjP4DYqqNtdp8/oLwGPcWbqD/gAzPYj/unP6Cm5oXu5qc/gD29gpIEsT+gH7xtynuwP0CZhkfw6K0/QL3nn40WoT9AZ8cuH2SpP6AoYDUUw7I/QKLxqReorD9A+LvoOLOuPyDICB42N6g/QKzeMYbgqT+gfoOM6dOwP6A8qKK9gqg/4JQiI3PboT/gOcBjkjWrP4Bi2uy80aQ/YG5VUehZpz/gPjZnmoWhP6C/us+xpKc/AJhUYWALpT+g/pQFkWCpP2AkXlzfS60/ICNdOA1rrD8A/mHUN/yYP6DjopMXbaY/4ENNlEHIqT/gvo0titOvP8AZAwO1NqE/gCuagq9wpT8AkoWU+3+mP2C+LUUP7aY/4KCdB+OTrD9gD2jD6GqtP2A1FUXu9q4/oFp8JZnDpz8g+vpJALumP6DN/o3Sb6Q/UCPuoFIWsT/ABGevVmacP0B4T1zJDK4/YM76/XbUrT8gP5JgKz+lP8AUE1JljaA/ABG2ro4+pz9gf/2kQASxP4CKWBr2pqs/gO7+eywooj9gSJ610+irPwDziHMaYqA/wIRIs/Fxqj+gXxPa/pahP+BQju9+NKg/QCnwoyQMrj+w1zX8Gx+zP9AuK87efLA/IKja0AraqD+g1Lc9G1CxP8A4fZLxdJ0/AEOfmwbZsD/ALzdRq4qpP0BA8otjc6U/QEn5Gyoepj+AN5UwZNaqP8A5tTHdjaU/AD8oyQ60rj9gjjEkEpqmP6CPXdrGtq0/APC5dBncpT/gHeZfkYygP6CC7wkJw60/8L+FJxR7sD+A8kOC+yCtP8BBJVZmV6s/kEEYltfasD9gzHOmBuavP4C3M1LFg60/wFalPiyyqD9AdWRPJFKpP0Dw/GnG7qk/wOyskBFirT9ApwWXYEKeP8AmLdiP760/4IotVnhOqj8A25oeyiOuP2AgbM7bh6U/oCFiK41jpT8ApSpTMwOpP+CxXKppVa0/ADWCVr3urz9gIEIcNFysP4Bxa/1M0ak/wIdGgFxXpT/gUhYoDtWnPyDjhGii8KU/4KBjmMnlpD9AkYtrZ46qPwB6MolIsqU/ANYJ2TPKrT8AquEQg0KnP0BlfMHbfa4/AA0v1Cpmqj8ghuVs326pP4BIm2FkOqM/gDYkpmZHoz+gtLRItB2nPwAlwLoN+Jk/AKpxXttSrj8gxC+vZHWhP8Amr7OGGKg/oMiyro38oT+ALstHtcKoP4DDJ3Y6V5o/4EjS9zw6qz9AunIj6PKxPwDdgnXl0qg/oCrVwjm+pz+AxkebVo2jPwDPL5ZR+qk/gGNtaipjpz8Ajf756z+oP+DHcEqu9ag/4Pq86vUvqD8g8lyHhY+lP+AVCK8sB6Y/QEVY8BR/rT/AmyUF3nauP2D1vQZRJK8/gNmKjnZwsD/AgOinkvqoPyAlTFp/f6o/IET9BM6LrT8AP7NEfOalP6CdMGeSrKU/oLMnDQjorz+Af/QZFMKoP+B1CzYKzKQ/4PTv8D7aqT+AcDqZIaGrPwAWRhXI7Kk/gHaBOrMqqT/Ab8PQ66iyPwCjCzd+yac/gBnUrUrDnj8AyTLzpTGpP8DqVuWKoKI/AMpWnjr1pD/A3p3e9b2tP4BREOdzo6A/QJWzES3xqj9gxmvi7xWrPwBTxq/ugac/kOIFXtvBsD+gKJCGMPqvP+BsNadS/6U/AGJLy8UBqD8AwytHAq2cPyA142Coeq8/IA7ScOzlrz+AmlRpkqywP2AdijZQmKk/gE5WoqljqT8g5elYoiqsP0BKgC/O1aA/QBtrxALbsT+Qt/FeqfeyP+BG2gQdca4/ICBhRGRVrD+Az9RQX+OkP2ClaX0i0q4/gD6nuNDhoD+AV9cHaCOrP6A6nV2Wsao/IOxMuIC8oz+gyF8Af/moP0CBpRyhQa8/APil9dUcsT+ADnJKC9mnPwDXoBPhpqA/AEs+QwTqmz+AT/SGEQ6oP0CduzqZ+q4/QBLN4ZiRrT+AJ2v1tMmpPwDS0HCSG6o/AP3YAS7Spj9A/mJZxSSnP2C6UYQvVKw/4HYLXW1oqj/Ah+cF6sumP8BdeiynHqQ/4EbEyHbCqz/AIr+njqmoPwCgESDiyaw/oLegLlAMqz9A2ZjFpDOeP6AX/Qaf760/wJBebgrRpT8AK5T6DXWpP8Dz/bP3yqY/YOGtD1E+qT+gCvum0BKpP4BnFJP1+Ko/wKaGDTx7qD8QDKFXPEKwP4C0FBsnJas/4JvkdgtZqD+A1B/Yo4qwP+Dqu9Lj36I/IHw/C2Avpj8gdN68rRWpP6C/gBwAwKs/YPdr3/2Rpz8wC8pYgnayPwB2eoNfB6w/QJO6YKpGpT8A4OgVpTGrP6BZPw6O4ac/QMARGAJGrj/A548SJrOhPwDxsqLaQZs/QLV68CWUpj+gqqym3OupPyAIjWdaO6k/AJcRj5x8oz+AyJDVbjuqP4BMyyfX9qY/oMYDnYvAqT/A1JQ81IeUP+Bm/CC2rqY/cBXOSkwpsj/g3ulXKmetP3BvatT76rA/ABMU70EXpz+AWg9Yo8eYP6DaCcpR2as/gJKesc1jpT9gpNcguqqmP1CiGwOBk7A/gIMiVk3vrD/AUbr2hrWqP4CDzVAavo0/oGNi7bHHsT+gj6C48BilP+CqfQgLf60/ANS5ktGFrj/A/LgnwuinP4BMMf4rkK4/AOO5k5mWpD8AXQK0vfCpP8C12+BfC6s/kP6rCeCOsz+gZlUxzxmpP0B8Q0UQxK4/4KFFVFb2qD9AeyjiYLatP2DDsIaCKak/gF2Er03Rpj+g/V2SeQytPwApoAwfKKY/EG+Fl41VsT/An9Qd7zeuPyD9RSNUxKc/oCpo//h/rT8Am+J0BWulPwDW3dGISqg/AJVWOgkcrT/A4ec2yiGrP8DTZT5xPaw/wL0lO4ZFrD9g8Qhjj5eoPwDljn1dPqY/MCwsEF6csj/gF4itg3+tP8AhCsgmf6o/wDK8DczjqD/gojnTg+6pP4CWJt8YiaY/gPybIjUuqz8ASvtnuGGpP6DgkHJhmqk/4Hwj9g1nqz8AFXvVXvGnP2Chee3Uo7A/YHjmj4Veoj+gHCLcXoOhP4DZCYXpl54/AKv/6RSjrD9AnfDKuuOpP+BuVPNj9a4/wPLHSFWaoz+Ay463CwyxP6CKf2c+7bI/AG921iv1oD/AHLwzt8qiPyAVza3Qtqk/IFlr1k5boj8g+hQ1v3GlP0BgY2IcHac/4MDO6ylOqT+gsa+3LtOsP8BYLS/smpc/gGfF28OpoT/A8B3TalCpP2Dz9ovtyqg/IJ8+My4zsz/g4I3e0uOmP6AqaWKjiqo/oCLe7WY3pT/gRywy002nP8BMn11qbqY/4JwWkGm5pj9A7O5u6nWyPwArYZ8wA6c/oK44WmCNqT9A+OsOvJmlP8CZpf3D56Y/wDOMgN0woz8Ad9vvKCWxP+DYOVOroqw/IK/B2UOxpz9Am9g7BsWeP8DbGI6PIKc/oL99lUjDpD+QcqVQuSi1P2Agf66806Y/sPK/Q/pBsT9Qb8emyNywP+Agq4F+mag/sEHyB0aKsD9AvQIL8KmqP0AbGT07Mqs/oBWczVpjpj+wCWwDpwSwPwDnbdqKppM/QM8BomY5qj8AqNtCE+uiP2C/VD+y8q8/IDcU6hSGrD+gZbH8xAmqP4AvNS5k/aQ/4BVOtScbsj+gRDyuin+qP1BchZ53QLE/YDh9npr3qD+g8XXLLImmP6Ao5H1T9aw/YBNgINY9rj/g9OTXzjeoP2C+2h8IOao/wNQ9XaG6rT8gg1wtlGiwP6BstBgKwKk/INwpsZmaqT/wh+B0NhWwP8DXcDKmhKM/IJPDOg2IqT8AZCqn8T+vPwC7SGogiqQ/oA3idmzFoz/A3/B+r3qgPyA64+Df9KY/IGB/Fq62oj9As4pEB1unP2ADtTinaac/4O/Vb8+PoD/gsO2x5nWrP8Axz804qqg/sNLGwvhcsT/gXuAWB1qpP4Bw+sP70aI/wP02sWaDrD/gXm2kAVSqPyCJNMs3F6o/gMdKY0iWrD/gdKdCMo6qPyDLRLI3U60/EKNYjdF3sD+AzFIiAvqrPwBa5tYcua4/ICm7wpEFqT8AFVwONxCwP0Cw2l5Bwac/AIvHXUWXrT/wYI0Fp4mzP0AMLe6a1aM/gItUDQGnpj+gb17wyeWmP0BM9Ub8MqU/YOHL953FoT+gWpWrSJCqP6D8z4vws6Y/4H6WKCWcqD9gBNCu4ACkP8CFHzL8L6s/QDDT6Yq0qT/ArO0ye5OoP+CxcnWvc6g/oFz5Om0Wqz9AQSdPFUypP4AI7p94wY4/oOm2Gz3erj+gNPTa59+mP+BKu3yIWKY/QEEw+UL3pj+ALaSBkZihP6AM4TqSbqQ/AG5gfsx8pz+Atr1FCa+kPwBPAkWT35s/YEDe/EZOqT+gl078U6OsP+BBPFrxEqM/oLvw4y7/rD+ARtnK7KedPwAddN+/la0/QJCgIsqarz+gECifJfKrPyCZjNP+iKk/4JBh9lTdsD8w7vordgCyPyCQzPf5Sqc/QL/4fB+Knz/gUh28+yOoP0AUpE/jNKQ/IBO8WR2cpj9gubcd81GtP+B4eu2Cvac/oBo9Y0zJpj9Ax4BEWMyoPwAiFFFMGKI/AMfz4NU3pz+AFC1Zh2SeP6ALHnHvD60/IPQG+IkUqT+AUc5NVR+vP3BLcwIU9LI/oIac8r7cqz+gO7XOVrCqP6BEusJ3RKw/wBshS6Pqqz+AOepwAB6vP8AignLu2pM/QBqbb9dZoz8A3oawL9apPyDPkLAMbaM/IDPWrlVvqT8gA2XCMBCkPyDGBG03RqE/ICoX1PSYpD+ATgQmhMGfP1A7NtmtcbA/QCRC4o6bqz8ge4Kki8qoP4ChI5nuQaU/oKYBHm42sD9AhIUwLZGmP1CMlNGESrI/YO9Ictf2pj/gboMFuXGsP+C8oZw5g7A/wEPGrU55qj+gaYPZqI2iP0DQUTW9+60/YPU6D6JMqT+g/IGVmxCpP6DCoXuK+qY/APXnRic6pz9g6r6tIDqqP8DVMHA6VKE/oOO7GFL2pj9AjX5TlNKoP4BrcprJras/ALs2ZbwusD8AlBiQj5uqP2A9CC6yVKY/cJ5yRhFYsT/AAZKn95CrP2CzAcFf6qU/oLjYDJAJqj9gzzslppeoPyAfQZZvuLA/oK6gh9vKrT8AET14ETGmP+ARh6DVmaM/YGXpGhHQoz8Aa8osZJKfP0DDA0eBTKY/wBFdbdjrrD9g00L8eqatPyByTUG28Kc/QJp6qU5spT+gIcQgFw6rP+ARfXChoqw/gP8g+jTIrz9AtV0yDzulP8BmL9h/K7A/YO7DDtGapj8gayJPohapP6AwpJZ4Wa0/ILIOVTMDqz8g2Wi4MP2mP4A433Uc/qY/YMB5/l05oT9AORJ6p8GwP2A8X9ZBXak/4PG1ebw4sD8ArS/kbgyoP6AOpInyR6o/4CQH5rDCoT/gN17O/ZugPyBMUDpkDqI/sGCdRbzmsD+griuScXqrP/CT9p/1LrE/ABOx1KPFnj/gQyK1v1WlP+A6ZkIgNKU/kH3KrH4rsD9wX9ltVtCyP+CTA1wnl6w/oKH/7Mt7oj9AKEBWpNipP8BQRjLnfqk/YMaB40iWqj/AQovnBN+pP0Akx4pm0qw/ANVW5vPrqj9AzKMNYvCfP6B/jAtvQaM/oF6qmOZUqz+gDDlESg+lP2A+sdpu+ac/4MhA9o8/oT8A1jwbqPmkPwDVXGZHvKk/gKiudB1xpz9gPHCpsGysP2AAZV/onqM/QNk6o9t6rD9A4j5IipusP2C14ga8gqc/wLwQK1WIrT8AAQmsaUWrP2DbGQABo6w/ILtFiDvgpT9gUTs5yZOiP8BfriehXac/YNzNBSwdsD8ghzNl122rP4ASBflqRqk/IEU9o5O2rT+AIXHmXnewP8AIq0eIUag/YHLApOxuqz9g5MEYueiqP6DgfLCsU6s/oERV/pgQoz+A1tgGEralP4AnVYjMypk/YIXtvT6PrD9QDNdeKH+wPyDS7q8cBq4/AAw6J2Onrj/ANqnLiIWxP6CZwVD85LI/4GxKVYgdoj/gN+qsr0aiP8DvBXMduKo/ILCZ0pYNqz9gFPQqgAinPwDUYCvnZ6A/QDGZo3vNpT8gREooJCqoP0ANWkovbq0/wNipVpa5mz/AcTqSXRavPyCAhqmIUbA/AJmExpl2qT+A4hDutnWePyA9CWqP5qE/4LJVxsESpz/AnrM8AbKsP+BNC61SwKo/gNxYTCbqrT/AGAAXvDmmP2Au218pUaU/4A629c3apz+gtCma00SoP6C3Gzq6qq0/AMU61qTQlT+AihEx6HajP4AAFk7BHKI/IFrLedNprz+gjO4di42pP+Cy7XE/lrA/AJVgGBxRsj+Aj5Yz1I+lP0AaiIrpZ50/IHqgm4qbsD9AeOx4UGCtP2DT5fnD5a0/IM+02CM4oj9gi0sIoxilP2Cqb1uSoaw/QBJ6Lhl5nz+Aatzpgw6nPyCg3WQtXKU/wDGjcZeUqT/gWckdvGuvP6B530qA/64/YFJzwNjNoz9AvXI4+ralP2BYyhhcra4/4CE64cEvpj9gRj2W+HirP8BM7+5P/qc/gGPeOzHLrT+gRkdJXhOqP6DOrM6+q64/ABkPyeCurD8A7KqJM3+bP8Bmfl7o6Ks/sN2/GhP+sD8gxJ7ASxelP+DTOvMj06g/wFPk9xCSoz8Ad9w8F8amP+Bm0vsaZ6s/IGuONsGprD+AhWZModOnP7CGKtFIQLM/QLgZk3W+qT/QM0AsvAuwP0DB+iR5wqs/QArRCb+3pT+A46LOpuWsP4CocQwj3Kc/QG6s3qwYpz8AV8Dm/GOsP5C1olRg/bI/4JW82lIqqT8Auhhxp7mlP4CvAJlDg6s/oJeDANzXpj8wc8/nFDyxPwCwwt8ZOKc/QMiHRFGemj/A1lZUrFydP5Dm6OZ0hrE/gEbC7fbArD/g3N6SQeSpP2DGemXzvqo/gP55MZXhrj+g9E5Rg/CjP0BwaeshMKk/4GExERi3pj9gYH4y0tqpP+CIMXtRjKs/IDUC7bQupz+gO2yuLoegP0DNQ+5I568/AKiGIX9Eqj+ggDVEu9ajP0DtQI2/+aQ/oCCBsnRLoD8gWrlfJ4GsP6B8b9JjJa8/wIPN/m7wpj/AeLUrtg+jP2BroX2/sag/oOi5l4dtrz+Ab637ZCCjP8Ak+uv0cas/AH0kziiEqT8A2WD3taKrP0BRDv1ZEqI/4MOv4hJIpz+Aui4WC/eqPyCe05WzRq4/gFeDDUHJqD9AFf0Yfn2lP2CADBmSLaE/gKcvrhqbsT8ABiOBhVugPwBfk+OhE68/QECt4U1Vqz9gJ0Q8xZqrP4CpAJoIzK4/AJBZokXMqT9A+wVJATedP6D8K9XLCKo/YMeQCVtesT+gQjgQxVesP6D6ocQuK6M/QCV4+z/2pD+A9IquExGiP8DLtt9pJao/QF6o/cXdpj/gOrq6u0iiP4B07Guu4Ko/YG7DifYxpz/A4VtOtyClP6AGaAO21K8/wFmUdngXqz8gW2f0F8uhP8D9C2nAwK4/oAblm+2PsD8gj+GdNIKiP0BFBaBpeaI/oNbB18pmoj9gtBgeOjeoP0D8Tw/GSa8/ABB/V4MEqD+g/wt1D/iiP0A54ruuqKk/4BlGIXx2rT/gUXtQwRCiP0CCkWYCjKc/MFRqilDlsD+AKRAM62KnP8BgY9iJBK8/ACZrJH/qpD9gnxjGWpavP0DcKu0G5J4/wFsHXrzGrT8gDq0Fc6OmP4AHnGs3TKk/oJJbRgi1qz/AQxU/5lSrP8AX5LJ6yqQ/gNF8TvBOqD9AbBfrZGKmPwB60D3d5ac/4F2q6PfNqz+AsgntAUWtP2BXjwjGRac/kOh86YUYsz8gk2s3gOuvP4A8wZWKZK0/QJh6xg9nnj/ASaKPLG6gP8AJ1afTMao/wIkCGyh+rT/gJCOJIpGsP8C6/4DdgZI/QPvxdNhBrT+AMZxyUbOqP+ABBY0UWK8/4DMys7HLqT9gRlUk08+oP+BmS8sBiKY/ICf/UYIXqz+gB5lGj6qlP6DQF0Ypx6E/4AzIbpf0pz8gX1e5lH+lP8ACKzUY8q4/wGW9/Jhdoz9A9n+gKsunP8DoRo0UW6k/QDf+XHdvpz/Ab68CbSmnP2DPr5x0wq8/oK6EvcTSqz8gPfjqaUCrPyAeCRwkKq0/gPw2ltSvrD8QA7iIz7uwP+DNWOnqzKs/8NcLhPYhsj8QbA4neBywP0D20oGISqg/gGxBl7FQoD9Aub9bGMeYP2Chmz6EpaM/gG8jf+f+sD/w2NT8eiSyP0A/CY1wJak/gK3J4dr5sD8AVKC64IijP2AwTR+PxqM/QDMrKKjroj9gRevwyUGgP4Bo26lYNac/YO2PgpKspz/gsZO0HleuP6AtCMyama8/QNIpmH4pqz9ALyJqGIiiP5D3D17/aLI/YDLEYQnTrz9gzJZ73+GnPwBYlFL+saU/IAKEjJPMpT+ALEkVVNCsP4CM/PaeY6Y/4OPlIX5GqT8ALbZMy/emP6DZpyvhraU/QORK2TX/rj8AgCueA02rP6C/45M1zaM/QGjwaiCinD+gHuUeFt6rP8CgMZG/VKQ/gEoxqplSqD/gviEWRBqlP0D0wC1wsKE/gCPPdBD9nT9gaP/HvHKkPwCPcLw6JLI/4DhBfwMHpD8AMPbqp++wPwC3WWbGx7A/oP9R/ErZpz+gfIWEU0irP+BHfSsMXq4/AIP1JSKgrD/AxxDXFJayP+CEmxja164/IMpN1aXwrD+An79ZHPuYP4BJyzVc36Q/QMtMcrmqpj9A/rOZuhesPwDj5FFXhLA/oIThxp1qpT9gTfWjCw6oP+DGr8Zwp7A/YPn6HzfaqD9ASZNcrA+pP4Cb3cSvM60/gFnU1ueHpD/APjtEhGuoP7BldAXdELA/4C4qXH33rD/giGkWI2KkP7ADzJv8GbI/8HP7qlrisD8AkxemKrajP4CDV86huqc/cEy1DgL+sD8AUSn/hMijP4AiKTYPuZk/QPSS8SsHmT8A/UFqAjanP6Dp09iIDqU/QDst7+v8rD/At6eE0zamP0DzkPxbhbI/sITL/iHnsD9AktqAF5GgP8CSQ7m9uqg/4MSgZVA5rj+AviGU6jOoP6D/JQ5pdqc/IENC1GrDpT8AC2FzzhKpP2AEAzgv7Ko/oP+AnKHCpz/AHV37lFebPwBFCZtpnak/4ENbLILYoj+AEwv6O6qoP2A57PPML6M/4Lgu6Xxlpj+gX9ADBY+lP8Bj0U6+KaQ/QHjCjbUPlT+gupadqImqP4Cnq0Fr+6o/wM7AkpKcrj8gP1Xy3t6qP6BBhf/EVbM/4DYA0T09rD/AzmX3z2yqP4CYasv1+6Y/YP8Q3OF0rD9AAneP6vehP6BSMIc/o6o/oM2GaGZhsT/AYifkR0KaP8Duu6VJNqM/AGWZlpfxpj+gFq72LvmhP+D+FVJoK6Q/wDJm6cudqD8A/6KpCHetP8BJjVj8EKc/AJfC3tq0nj9gYJ7f90KnP2C29iJUZKY/oLc91aSBsj9gXAd6ehGnP4B9eW0guak/QG94aECOpj8At4kWAm+tPwCPxi347KM/UDaDn9BUsj8gsWxI7aeiP0AEC7PX+KA/QC7J+1B7qD/ALkoyew+jPwBN8Du8Y50/AMCzylr0mT8gMxH9GkGwP8AQuuXTh5w/AOvgLStIoT9AMYbQrWmrP8DpCQsShqI/4CRArRSGoz8AA5hqTxqqP6AQboYqc6g/AB+9Cy+8pz+gi02tnvmlP0AFTGNbI5o/wG3r6hHmqD9giF43RDWmP7CUZOuetLA/QDqA0P8zpT/AYJncmeOdP2CNHt6LTaY/wCcjXb9PpD+Ayp3Ko5qqPwDBUqbGO6g/IE39fxjPrT+AF7/TvrasP2DTgilsAqk/gEB4XVrzqT9QYeoA4wmyP2Bx75hxtaI/gFRbMY1/oT/AJJX9vWOfP8BPnIHD/5g/IGP6YzHjqD8AEDry6V6lP2BX9zzElK0/QPptXbYHrD8gXhWewHSqP2CUi3Jz0K4/kF6fNxGmsT8Ad79shkekPwCTC2yrWqQ/4PhoUOuqsz9gW/KCt9CrP0CjJD6X66A/YP5LmqRyrz9g8yqgxbmhP7AVcAzxS7U/IOktCeaurD+AEcMyB7muPyBfa7zCzqQ/8JH6qY+BsT9Anfzwmd6hP0C5cywglac/gJ/2ujdzqz9gnWZOFzGrP8CvRXs51qg/YAoji4y8oz8A08DXdF6tP8B7SBImfbE/YD5GybY6qj/AI3kTKYezP+DPtYHOB6E/YClhxlM5rT8AO57jJvikP/BwlUcE6bA/oB0xUlDdrj8gFMhMv+KnP5C9WkwlPrA/YE8I5w7esD+gxNKhBlmiP6DNknWgMKc/UIl0c+Tlsj+Au9T0/1ipPyCcqLHcgKo/gL9lzAW5qD8gA32Nr4ygP2DUBEY1Kag/4OoQx2c4sz8gKWvW7MyqP8B4Wjky9rE/ANSWfxL6pD+A1V1tLyyhP+BU37gTC64/YHsqww9ooT/AucGdAx2dPwA3mLz18aI/gFaOYkUwsT/gVD5Y8xurP+BYfPh92qk/wFsb5eYbpD/AuGANF2qlP2DRSUtTSKw/IPpEzlu9qz+A/6Fvxl+tP+D4XJ5I2aQ/oNWp6X8Urj/A9jqVv8WdP2B6u5l9Hqg/kOOHnxufsD/QwSQonrWwP0AdlHQk46w/QLGnYKSspj+gZpbPzRuvP+CuCzmeaKM/QHDHzjaaqT8gTwZ4pFiiP6DDO+eOIK8/gOkw6v5jqz/gbwRffDetP2Cj6/m5Vq8/ABNvkEU8pD/AENi3KOGoP2ADmEoDtqc/ALWa/Fi7pj/gWS4UOpKsP8ARFOIY+pg/wJ+pKBDTpT/gUsJ+2nisP2CymUYS9ak/wIqGR3KAsT8Aqb/gtGywP8AyczScdas/4IILOmIvrT+AN4GKP1aiP8D3/NUJEqY/YFeL0G5hqz8AASp/FiCqP0C/hiQ9qps/gKBeJ0DCpD+gBfXLt3GuP8AdstPXcKk/AHO8P0lKrj8AnrM7+Y2jP2CQJGyyqqM/AG9pKv8Mqz9AH5bpum2nP0BBNbUTbqU/gGPgZplSqj9gPlNCWbumPyBO/Jv516s/QNE6yp5KqT9Aa+G1916qP8CkKzx1TKY/YLKIzkiipj8AnzAikUunP4Dj9IoSkq8/AAs9jE66pz8QCxVSXKiwP6DaiJD666Q/oJ88m9kBsD8gKTz0Ba2pP2AfcuxYUaY/YAWl3d9zqT/AWOS4BH2sP2CJJ+LPiqU/wMVaSBlRqj9Ap4A0phqtP6D4xLqxBKs/AHYOT0OJpj/gCyOPijuqP8AI+jTj86Q/QPGkET9fpD8wPAQfCE6wP+CXZlSMvKk/YEOIMN2Vrj+AnCl7RnOuP6B/mN6nSag/ADLtCm2Xsz+AbEbc7fufP2De4Qwec6c/oNxkQlV1pj/AQ2Mm0selPwBzndVehqw/kAuo5O0OsT9gOCQsM/uqP0BKGLmUk6c/UATH5W1OsT/A5ivJjlqnP2AzEBo9HKI/IP/h3Oi5rT/gzo4s1z+wP2Am7Bmfjaw/IEgrFhdjqz+wU/YpKR+yP+DKVEPln6k/YBd/yp5zpD8A3ngckYahP2A06yTvlaM/AKzDDvzxpD9ArCdz6wSpP8BPg1n/JKI/gETuD+53pD8A6EVpI72kP0BT5JIcv6Q/QL5GDlWLrz9Ak6wty9muP+C7l1FVOKY/4BQ5a7q3rD/ggnMwdDClP2CN9QMKPak/ANCo96yurj8Ayy4lnvarPwDNk5u5cq0/gDMV8np9nT8gwryAMfCsP6B9z3PuPK4/oJJtzGvEoz/AtPUoD4+bP+Ba9ZaMM6o/4G0UruXbqj+AN4ZJNaGmPzB2vxMsUbE/gEpd5I8EoT+g+U89A+qkP0CvusQLxLA/4HM4qKbEqj+gzwEmZPSkP8D3PkwPvac/AFvkEOF2qD/AS1VDs0ycP4DxDiansaw/QFqyFPD5nD8gqV6/eBuuP6BU4PCI3KU/kCjWdVkPsD9AYrqRY0OtP2A3KXHWPbE/AHKVvXxQoz8ANHvN2XuqP8D2LJW1A6w/4H07Vsc9rT8gQwmzcN2tP8Dg6/hsLqE/4GEN2CgUrD/gmSlej1GoP2DEetL8aq4/YMaE7QB6oD9gXKVTxeWmP+DYmCkg+6I/QDLq4lv+kT+gQGHslOemP+CYBtyBxaQ/QDHN+kCHoT+gj9ouB6aoP8AjbMMCO6Y/QNJjBGCNoz9gsSkpSeWvP+DBTjwik6Q/4OirtQyMoD/A1ICL916mP/BTSaJEgbA/gFHK0t/Irj8ALKhT+xGqP0BNMar5mqg/EAAhzX2Lsj+AiWV4CZaiP+DIjm8DoqY/AECFI3++pz+AN4FAmoigP8CVJVjHoJ4/AIOYF5QUrD9wum/O7Da0PwAlsqb7Cao/gGYjRbKupD+AD542xvOpPwC30Pkk2KI/sLL0+IMFsT8g3eWtwMWjP4DSKte+MKk/YFcW27CQpz8Ah7YJayirP+AobsMrQ6Y/oCoDTOZSpT9A7nipYm+hPwBtDvr6SK4/cHzq8JYysD+gfEsTLNOsPyBd5pb2Yqs/QAtYGmhmpT/gUYan3qGwP4AshBp8gqg/AHH5Hu+elD+AYIdpM5ejP4BVBHUKzK8/wLYPhmc+pj+AjoDfqiWjP4DG+K04dqk/YN4IDgpJqT+glUQKpV+rP2Ae1cnOUaQ/wAIsRRpisT8A095lArarP2BXAk2iAaU/gF8LvpD4qT8gorWvU0+iP6BlxmC78aM/oHTbYsjArj/g0lDF0QGoP2AC3eOZO7A/IKPnGxOHoz/g2yRLiSmqPyD/VXbsZ6U/IOtVIkaSrD8A0hQcIfOvP8BMMYwfi6w/QGY+clB+pT9gHZkWFuCkP0ByGTCIOaw/wB2yt9/wrD+AyNkeAKqoPxCgy5vpqbA/IF7bdT77qD9ATvObD3GeP6BI+ZfBbqs/gAX50idwrD9gjmvtrJ+kP2DzUQePuak/wGa85sfPqT9gbriHGAamP8CsU54EVKw/gP1B527Rmz/AU1zsEv+lPwDyl2MxdqY/YL0pNCGcrj+ATwb1932qP7AR+9nEiLA/IMwCNTIAqz8gkIjC3WWwP4A8QXf2+K0/AFTpsa0toj8AGEhkbDSqPzBZUWvi97E/gJdxTbjXsD9gsMkYfHqnP8A6cBVSB6U/IFlT2Ftcrj+g8D9A2qGrP2BMPoZSKKQ/IJvg1/lZpT9gSUZstemuPyAQcT0KCqs/QCSAYAVvrT9AP/TY1B2mPzBcQcAom7A/AG166JfUqj9AetMhLF+sPwAiuI4b46o/oCNFcw1upT9g53F7ofGmPyD08wI/CKQ/4IdZlWEGrT/gbett5jGpP8DcHEv+iqE/ABBwbUTcpD9g0u9USEalPwBKeZddgKc/4ESN7Jn6pj8gm7r8B3OpP8DVrrlJ65E/II6PQEwAqT+AVGw3udSjP6DRaV7tq6s/YJsinzDuqz9AK1MAsbekP4AxDHhwMZo/QBGi3VM9pj/giTrYj86iPwDuB56maqo/gCcs2dTUpT8gAdtxHgSqP8AZa83UqKg/AJ0MAnDepj/g0emNuuulP+AHdQfU4q8/IFfClTqApT9AsfFiASCmP8Bgp4wHN6w/YFQjk2r3qj/AvUT+OVCoP8C+omSQjq4/QEYZroA+rj/AjTdyPEetP6A0hDURm6Q/gIAfz43spj/A0cmNsvGrP4B4UFKJ5qY/wKoj2Z78qz9ACwgn1QGeP2BjPpIRQas/gI5C/7WzpD9AsCMQl32hP4ARp1UKq6w/4FaeRv9yqj+gUlsqup2jP4AhWNQGM6U/4F4sfp22oz9gcDFMmzugP2Dn6/elk6w/IHpQMiZnoj9AoNiCTiiuP2DzugYHcac/QN1yWJOGqD8gfzvskv6tP4D/zeP9oak/YKyognq8oT9A7W2cj/ywP6DnCqQohK4/YIojOxKNrz+gU8GajZGhPyAdYDD6j6Y/QJtNxtcmpT8gCPphjouoP0AzEsDZRKQ/IOz2ILrOoz/AwiGJ4p6sP0DugxGK/aU/oFY2vEtsqT9Ajky7m6GuP4DpodfqyaU/ABtUYe39qD8A4ivi+QWaP+D6A/XWm6k/kNOifZI/sT+g86rF9rCjP8B0XtlbZK4/4PQw3tEhpj+gQu2jQ+qnP8DHq7fZTZY/ABhayS2doz9A0bOAaZSpP6Cu4Ja4bKg/QLCW8twmqT9A7HWvCoylP3DpOIukU7I/4JXhKLuepT9glhZyGheoP+D2KsVkqao/oI81WZEPpz9A8wNxCDynPyAZddbt2aM/AAgWCFCDpD/gfUnelbSqPwDi74hpZKQ/cO9/4gSYsj9gBog8t2mrP8AvP0MQ0KU/oNf3+lFrpj9A01w36YOsP5AQupWpRLE/QLZnhI3krT9AD0hoUFSrP2D+bfhtCKM/gD3cksyyrj9gwCFMYcGkPwAEw8x29qY/QN3ZfuR2qj+Aa3P62lerP8C30s3QY60/YL3ExGGMsj8AUkcGRyylPyAdLur5Q6Q/AE6k+f/xoT+A1VUIQoexP4BtQgk45ao/gK6dGxdwrz9AfWanM0+rP8Ak0379/qM/oBUPk1oooj9gBuny4witP2ANSylnb6M/wL3HaJhGpD8wXtd+k82yP0BHV1FEHK0/4P9SnLMepj+wsWODaCGwP+DHurR3OLE/wBFx3/eMnz/g63urBaCoPwBFCh8g8Kw/MIckRqMOsj8AEKJ0qn2eP0BfNRDgT7A/8KokXPvksD+gno4n1ACqP8CxaQrZ0qc/AOn9DJwQpT/ASswnJqOcP6BAwmuR86Q/4P5LN8PjrT/gQTqaZkasP2ABiOEAe64/cA3SYfKOsT/grx+P/uehP6BL0WLnaqg/QL7LXzp7oD/gSVxcKyitP0AwVmWRFq8/IO3Rb0X9rD+gFnX0LO+tP0DhLkeOX6c/YA1zPOFqpz8glZ/BZXuoP4AXWunn+qo/ACaHN94wnz/ATpVb/LqnP0CdE43voq8/oECLPP6qpz8gnt+XnomgP2Cfq17QWak/oNQLUovCrT8AHRsdkp2qP6DCaHT3D6g/YLqcYGatpT8Atta0c72vP6BwQ0kEvaA/gN2Xjf+PsD8A6gvxPUqoP0A7G96UJKI/4M3Fw8mtqj/gB5Q2nZyuP4DetgjtHqM/wL7HuKpEpT9AT9uPGlyrPwDwoxk0nKk/oIjf9h91qj9grrfvs9uiPwDyHu/L4Ks/oH3EngPSoT8gVKLmprCyP0BIt6oYkqI/MAiQHvk2tD/A7G7gYmizP6AmIl2Aaao/QMRt/NlRqT+Ax+jfZRalP/Bh1ak4brE/ALz9atT5rj/gnK+f6HijP2C/zNFLpaU/oKYarTJHsD8gwNvPSUipP4De1UL6va0/QDwsiLTzqD8AULaGYNOhP0COJkAcRag/ILV6nHcIrT+g6HoE+MijP8CrjsjMIKs/gAVxn4NBnT8AXtreHPmiP0CcTy3ypqo/IDJb1oPxsD8gnVI26genP4CYpTjFOqg/QLJH1ia5mj/ARL3M3/ypPyBszeSF/6k/QNj/+T7VsT+gKNklENyqP6DoudRxpKY/AEAtiVjXoj/AnqV4T1CdP8A5mP9Jbp4/oBvGSc5qpT/gHIc6c9qvP0DrRfWMErQ/gBlMEd6bpz+Aa/rP4N2eP8Am438JGKk/QG69wzMEmj/gIKcxnHGmP4DKwuXtvKQ/IC2RGksZpT8AQv9TimqlP0Cmi9SlWaQ/wOaRSQ01oz8g3ePV0W2oP8AFBdLsl58/QME9YJizsD+AM0iRNw+pP6CFdj4Bp60/YE2tceL9pj/AqrjIXt+pPwDWOtWKRKk/QGzAzAGQsT/gjXPedLOoP4BNvglZ85g/QGi4zLAUqD/g7g1TYR2rP6DxV+n3dak/AHQhK39tpz+gs/ZscH2tP+A5fmNEu7A/QPB0+58drT/gh2mIFTajP2AC7aMCNKg/qD4AAN7K+61oAAAAAgAAAAcAAAAPUG9ydGZvbGlvIE1vZGVs0AcAAM8HAAC4VC4WSUaWPxnfM/HIK7U/wIAkeOxXtz9s6R4coKyNP3t8Le/zxKa/8CIyUtWLyT+bJlc7TLrAP/rvzpk/+JO/bC1r2tWGxj82D9jk6J6XP+Ip/FLYfq4/6vPy/gW+n79AdE6VKYZ8P/b4TXNt9as/5iwXyl70m7+tfeIMF0K8PxemT0vgsse/OCWM3+uzvz+5B9bY1C20PzTbnrO4QLK/5iVARaDwwT+XDBWY8fa7Pwhr8ALLYLo/skwnEm6/mz90qumuLeOjP9o95odZFJM/5Ro3w/YvpT+SQdA7ssGwv8BJnvNjEEW//9p4IDZiqL9ATXNHD5Oxv1AkKjamh2e/CZFi9xV7xT8yXRpUxCu7P6HSyTKiaLs/2xwl7cjmoz8MzGEP4FypP4d4oCLWV8M/FOyYAQklgr/9VDZGlmGpv4ADq+Fw9ms/Mi0v0Pi7l7/d7FgAhovGP3M/hKc+kqc/CODPF7xqpz8m9EYMfdjCP0O5wu+ZvqS/DQ8Kp6JMmD9aP4+568/DP3S0lOeOL4a/Q71tYSM8sz+jDn9b2lixPxr0l7Vlk7s/0XUCS40Euj/bLFxaGom6P6b9Q3uQSLY/2KdL0ChXvT8gjJSKSoh9P8h739iYuJU/bHRSh8MDrT84IGoLOiO/PyzwSlRpE4A/gsQutFBYmr+RFW1C5oqqP6Aw6B8OM7K/yRWBmTUgqL9Gj/sTV+2ev6ZE17R4yZk/21i+VWwKvD9EGNARC7q0v314eywYw7g/CTuHr1R6rD8o3dI27FOoP0lY94btatA/U8PxAVYmwD9MYEMmjRyGv3igfAsM+JA/QKxy7p33lj8pf0jjJbCaP5Q9zYmge6I/5n8qlTsstb9y5jgxRU26PwksG2cZE7E/5NBodZwWsr8p2yGo2onAvyMPsQvZmrs/YvGtURTgvT9liHrAORHAP/LZl15iDba/hCrWiXjshj/MGQPUqjiDv3htBzbjsMQ/2pQDmyuBt7/hkSh4Ufy2P0WsaU41f68/STIEgTnNyj/S5llc4K24PwC4hjXfI3Y/boOzfUilnD8qsuw3seOoP/Wf+3ojU8E/ciiKhfLhtj+3+62+8mTAP9u2zwfXXsM//B9siB74tT+5aMqwCdeyP800z0Ld6au/YNHZAIlEpj9XL0pH/G29P5+quGUSv6m/DOk40ZQEiT9I2TZxu/S9P4Fgc2Je8cY/4yvn0YjMwj/oVkoksu6hP5pjMnhhXL4/jJuyxWcpvz/lVFevgZOov15wwyXiYrG/+YCUFfdwpD8A58bW10OwP45rTkDGu6M/MGuJx2ECyj94qQqHos2wPzwJ8l/RAKA/hjpkFYiKpT/nhHEYjdewP+cn15Uxm9I/3J52FDTosD+4oagxBDizP4DxA1Y7Gbq/SN6bjJ21d7+eVDDwryrEP6pKkVUTp7M/OnEQ/zSIkL/+aUpBzzK7P5BGYMmymbA/wTxoBw2WrD/LnGPMlg3APxRFnAGQx6o/RGNPXTWAuj+79nKM5NOfPw0bGAOKQ8w/V4GybXEysT+Wv2ZGuJS3PyHE01KZY6U/FnvnRbd3wz9cvpltvbKCPzqxOpi1DpU/AJSqShPpuT9LRgR6eOKlPxIZ5gAIZ7A/4JguNJ80YT+sUJc6J5uyPyCRo92RC74/HiNoKEXJsz89hF56PG2yP7h674dmwKk/PTG3kENWqj+aHai2q/CqP+IHlYBzDqY/yI+sIaDmdL+kAGN+60rAPz8VYHTHKLs/4KGGsZdglD8yuCU7AKqjP4tr/7ui2q8/q+EQdAlkr79iavPLgP2wP11hmx6uIak/JRTziox1tT8z+UWBnTq5P/AGjuqU6He/cthgzz8psj+KqzlHokeeP9WOt+rS7rE/BOpxQrvGwD8AA+qFqJE2v88YknWyA7A/3kpdoboDkL+9K8veEIOkv/OywWpeSag/3AzESuuRjD90z8cfYlWVPzmdx3xLYrk/vt2aaiF1k78q4V0KKyOQvwCq9c+aVh2/urfj2csqpj8SvQG7fiW+P5If+roUM8E/L6l+aFjroL/9ZQZV1KOgvzRrCEW/mpI//ndSUkuxm78E2NWyMSSNvxTOofJAPqs/sdtXv4dqtz9i2PtBNwumPxzRfE7xjqs/9ptqo3lmpT/wllfi5g6jP9flPNNzx7k/1KumTAioiz+ynQhdzcClP1oZi1kg5Ls/cwr0j2euwj8PRP1DVFGkv37mwHJ/F8g/DsdqdODxxT9nOaStDVjFP/2XEkFlALQ/fvCiWo2mkT9lZmk/+xikPxJkTaRYfpI/SkljiUWJsj9OlombnYC9P+y8y/twPLc/9L2+5A6Itj/FUV8ankihv0qcHPj2iLU/g/j93WbBrz+COW87hZSgP6U/HdFPp6+/1AnUwdc4nz8AXf9BZNpjPxupWiV1Ias/pCrK1uc9qj8ej4hj/F+tP9uk1saGnsA/9/YmOZ8dpr/gINMW11FZv8gmUx5ms7w/52oKQDQ+oL/uv77My0vBPzagVdP1MZm/vCxMXDx2uj/7EIqZA3PLP5lUEbciOaS/dZ63QIaTmT8SONVJuLiRv1zkYEmf7bq/A1Q2IdJ5qT80uhcfi0muP0jCxAqeg3O/kkAmqfFTtb8q/coTPkXAP8B7blEaAm8//mQvg05jk7/YnZNwGlu2Pz5bWTk6msQ/yxvZqFJFwz+wWrFSsQxrv1uaM00ofqU/l0b0vR0mxT8msXHYR2yyvzrhldgtaba/QL8NralLVD8UBiaNQ36Pv6i6ZdSkuXk/6tILszWBkz+1ciDR2EfCP0iDUbD4+bU/eENzqJ0Jtz+YORVLUvjCP0/kcag1mq2/ytUfiX8KrD+IR8By8iSWPzSgGjuksbM/bnCT+Px6tD8dMqh9WOepP6db9Dv5+KO/bQEZZrvmtD8Q7egEeMWuP899+VeYDcI/Oo+4lNAhwT+MZaw35oyjP5QMR70YbrE/WqsTe22Rtb/aD2j0Zi2fv4D8XTh9P8A/P2BwpphpqT8cg/Xz/YfBP1MF5eGHiag/i3+Q0K8Wwr+ekDss1liyP3gz6+oqRr0/rJzi7uXxpz8WxrC5Rm+0v5pBXhP556Y/6KssohFuvj9bi3fWJSaoPyawXwZBHbU/bmxBWUIFuj+A46GE2ct4Px2ZpIJSqaY/4Rinxa86tT+uUZkHJXKhP5O4DNfdSrE/yBk/IgIldT+G6hGSVWutP4h4WefuUcs/4iMBTvRinj8pFwgphlnJPxJwiELY0JM/9FFCsgyFiL9YTFrpBs2SP8xdGdoCYLM/DJNigW0Puj/IZleD0APAP7DjeqZBYKA/LR40FuTHtj+yFciq9KGav2keYie4faC/iQeY80FDp78H2w/YKsy0P+cDtpjWB7I//UuqC353pz+aKQloWNS3P5ZWfyv9+pK/+aiORKrwrT8FUkBFx5mtP7qVHItJ78U/YFlNY0fxXT8GYiAoBwe/P3C50d+uj6M/0lqud5oKmb/87f4QTRizP1jTIOetP8Q/1OzmO3RauT/x+lrdP1CfP4D2awpsY6w/4/cO4JDspb+Q0rsTnIpnP4B71vQdQLY/zLtaWTrWoj8VDRcotdqnv4Cj1q0K+lC/4D2585Pdlj+mpD9hoVi/P+DbyQBCJ8A/JvvHwOkktz9rpUqjqTukP635jSEnvb0/xH52oM0Urj8SVIqysmrHP+d+3b9Hh6s/Jk74M5X5sb9AbQZdutSqPzGKvbiOw7A/Vple48Pxnb/55FFaMai0P/ztfbbPqLE/ZL+lttwrtz/W9g9ll5a0P7c5KM/asrA/f3hTSgkhrj8so64j29e1v4bHmHvxQLI/DYCxtubxxD/OL3O6f+GzPxy+sjUCWKE/ySapNkf5qz+E+vJxewCIP3HhAALNZqe/sqZjXyW3rD+ksdEGsCW5PxoMX8oinqc/o8FsAM31rz93i9ntqqKdP2gvi03OfHm/IGLP8FQtv7/aBxlf0vOZv24rNfaY1bE/YJ6CsblJoD8GF6teQ5e4P3x2dXPplrE/bytrZjxgxz/ga7ACXwNfP+tCqbGyG8A/pePhgFXSwT/UBGc4cUeCP9F7sNxYUsc/FtpFuZtvyj9YbqPDpwF4P6uu50CUzqs/oHfSRDN+qD8jf7h0eAO0PwBxNM4gPrg/CTI5CltwmD8OKjqGg3XGP88tcQAFAKo/3jQ+c67qmD+gJw/WwkZSvw5PNqLH2bS/NG8S4L3WqD+D4ssG2hiqv+4q1qYlsbY/RJsiAXshoz/OR4WwJJ+Xv/+pxIegbMU/BDxKufLPsL/pYemwQKWZPzsdUAKNoas/kBcU/gocsz/W/tmYu+DDP1lTL/xP56w/+XZd2jyDzD+RkvS35pGfP8h94Utp8qg/nCjzMZ/Epj+YqWjI+YC8vxyshD7JfrY/TeV3Hm7xrj8JC9UPyAmpP1DgHEVNjMQ/z7xYZzUnuD/A2w3CtEe3P9VheCk7GKe/L/LMkfHexz/WWLswNbTCPzsP/+WwuZ0/EKFvYtTguT9atefdIpC1P3Hx4lrKlqg/cnqwwXEltD+0vXXmPYLCP/SOw4T3aKE/eSs/MTeCuD/cgNqKin23P9y+iymqKso/7I2O+Y2Kwj8aEhRjfwWxPwDyUvp4ccc/V2ifF3Icwj/6bvcBqlKdvzBIsc1lLne/X5VWAoDKoD/0atXzOKyUP2w9J9xYCaI/rkYJ49oVsL92Xw4RfFbEPzhJEchEisA/fPd2ONrlsz9OkI+Q2ke/PyhVWz/HW4Y//Z+ceGlprj/MWu2jWQeHP7CZ/TaMcLo/4SGVGxazwD/5AAIpUme1P77eKAdJpbs/t6LolP9klz8FvNFmS7rCP8C1r0PUjps/cDruls2msL/wJdzkvNRzP04Nx2iaHrs/gux2st/9uz94GlxBjZSIP9EhQxTDTKI/4lUEmlmkuj/8+q7hs+C4P/gUlqqk7rA/U+e+zoIGqD/PwzYBr1W1PxQNSb/wwbO/aEHdkeDQuT8Qr4XMRqF2vyuH8Yzzp6a/TGxzugOttD+eDM8B93KxPx8W5d2NrKA/rPDa0K/Pib86SvClv8ijPwComaYa6GQ/nNQuEFwdqD8ip2JLcbSrPwe96Eadr7I/0EPGeip8hD+ywgofYpORv+gDCDid65E/8NVE71O8xD+dj3gV7vauv+xu1xqsy8Q/Z8zxMh8+xj+khSZeOuC1P45VmRdmhJG/cu9NdG09xz+ERGUp3TbOP65MTKqStbQ/PEDLm21ZmT90xZ8B2ruBv4DsR6UrZr4/uOdghBSBwL9+j+pckMS3Pz4cChpmfr4/ALmHTfHJf788y82mdsqNv8BxDYjBbIE/TqKcvf7QwD9E/2dD4POUP7hvXyNx3n2/y+Muz9vJqr8Y0fpqmubSP0VhUetqH7E/4HNHCT8ysb/A3h7z1LfBP9x9p9DME7Y/3LxXzb4kpD/kuMrKWIKZP0AUzIRv2F+/DCJoox0CwT8bkppj+iivPwBE5ppPins/BERopi3zpT++NQOkhNy/P4Bvw18oklE/gvUvWLgTtb9JVzfvBb3GP3qZ6y67eZK/ql7nBO45mT+jQdg4EBvBPxROQpkPeLk/zog1ZlAwuT+Y2VjUU2C7vxrYgAqTKqM/Rt7VEo0PwT8sEb+JRcS6P0Aats52ArG/UD3M3K25vz/YRYU9MtmbP5fd293QSs0/Fne/5zfEoD8CrX0k/dGxvzi36TaK67c/Ajs/ErJMtr8wKFLnghW7P91dLKEhi6q/VJlmp49NhL8S0HTNoZ22P779Yr3TM7Q/KDb5S5B7sD8s8id3CkK6v/4I2QqTgLU/FLuOngcosD8YyRYtAAGnP2X17r/fapw/BDcq4a0ghL/ao66TCEfIPzSh3i1oyoc/W8e2N/I0wz+IAoejoeeuPydbeBADAq6/hol6LsQNpT/cRdE2YWbGP2BH5xzhPcg/Uv4VaQBulT+BPuxCKka5Pw+pa6AGS62/OjrDm6tMtz/0vA8hyra5v8yrSW13caw/5uBEOoresD8xtBQer7zFP3CkQM8ztn4/3rj8/4nQnL9kNAE9D+anP7GCp4+/t66/XwnbStiurL9TQCdSSBipvwJu6gtQ5MU/ZLpLn/Zcuz/rwZKCjyGyP2aK1L5LD5g/QLK/1kVFSD9rgpKT7GnAP46tvlY/g5W/kIBN2m00tT+lr0nUxVGlv+D2buYrjYA/ASX0S6U8rD/+5CGcfWimP32yQls23bE/VjKyLn+MsD+A9Rl85eA1P9DKuOq/yWi/UCxc2Xb+tD9BGXaF51e7P1Ri+sOxXaM/NKAUGsKntz9GIe6R8uu+P+Zd8mZMQpi/pr/yaS/BlL/sz7CSqlaiP8yXOMwh17s/DB0NZV6ljD/cKE1IiFiFv/Vb+CRdTbM/UvawbFz3lL+eEKsaX4S7P773Q4Ehr7o/+A2aZa4+xD/QI2pTmmlmv95kw/L9ap0/nGcz11KQrD/wDc7zXItkv56BOnIp67M/5MECmsKquz8eksG/IAi+P5xdDaeMsL0/tGN/8eH0yj+KHoYZSLaiP9Cn8cZ+DnQ/MgR/qhLVpT/ScXeusOGwP5UVwlPfvae/ild0Ynp4kL/dnB0pWqKwP51orSxfTqq/xJXPh7m6yD+6If67or23PyadDpxIY7A/IGMImdMbbb8xGpdZLlusP/J87KBIRbU/PVwJI7Cnwj8FW+0eM6zDP5zhcjBu4IG/Yi6bNmGRlj8FRLnU72eoP48GV+idecM/WqGICwBevT8E5mScNROHv8jOwXY59rY/eCRq9d56gz9Tbs2EUfvGPxP8roY72KK/cKUwQb/uxz8YhPMFeeayP3qtxE/KC6c/2LO/lBQXxD9hKNdEqbLDP0CJ56Bo6FA/8H41swxEtj8CTYfdWU2Xv1gYigl4eZc/WGT8q+TKqT8f0rv2e1XAP6ZsLss1bsA/iqiLCThytz+6fNXXNSHAP1F2o31N5a+/qLCrzH93ij/86hqoNra9P+BM8dAY+bo/baMyxXq3rj9ua20jfEnKP7qknccBGJw/GngpZe3Wrj9YIA5lgA+4PwU3xt4lMrg/hqqNuW5Dxj/PU5jKoOPAP3DWC6wZ4GC/LM8CtxPPhD/qD3GnmOa/P61T8niTZp8/ht7CI7PvzD9iZYCySdu4PxA0sLcHkLk/tlpji70KvT9pqMXq7cutPxYfOZ0oZZA/9hwMDHf6uL8jWHxmoJnDP8QixDIdzcA/y9JEWg0twD82pM7+kAW2Py4gNFquIbo/9Gma+hMYnz8vGkWYIAqqv6qGKwsRprI/P0SNE+7KpD9GRO6nytO6P9C3hYMeLHM//OQWas2+tj/fxV/MDdypv6DDSjRLW24/QrezLxUHwb9gckJQ6Td4P0Bpsx4XYnC/NSUgrNvKqD9CF1/tFzeyP8ChNgxTqpg/Dg9aIZJbnr8nHLdVHGOxP95RoirAA5E/yO1/vXqqtT/st1OgcNa6P2DtZUXmqag/IwKe2ptvrz+pgckRlGHAP2txRH6LD8Q/lv+FikW3kz+6m0ipyUqpP9lEbx1WUrA/1+SO77ZupL85QnTXyDjAP8wPBhTS4oO/MRk0wLD7pT+fpd5eJtPIP+fHDwHtDaK/lDSQWYSDtD/6ItkbNjO8P1popRp2mKE/zE3bpBvYi7/QFHSzf3Jjv7R8ICinvbs/Mof4hL4ckb84RGNLcLpxv2HVi1CaSqE/BLyqnXJetz/wVxEwwEN/P98R9YqsErM/w7Rmw6dwmj9JtP6krNCvP+SSVGdrs7s/0Xq4J+uetj/9PiYHZQGzP5zD2F4iOLg/ssbu9G0moD/1EJB6TDLJP/5Y8Rbey6Y/cMgfh+ajcL/08yiHBgqJvzBH2llz7rw/obJm6XpEtT9g1vNSF3qyPzo5KSiRmLQ/xJ477bjYiT+s92r0eQbBPz/Gs4fiacM/ATW9hasepz8oALPJclO2PzkAan9I9qi/Xp2ot8GFqj/AaAy2gzxFP2wABGnL/6Q/zBp1AlbRjT+cFaZrYEeFv0DWs/v8CL0/IHzGLzkZc7+gtmnQsS3BPyVNYxm5cau/jVyLeqBMxT9hs6ZEcZ3HP0vW9tiFn7E/kDi713QacT9XYjjJsI+iP6xPIDvEfsE/Br54OAOrsz8Ar0rkyhIgP6Dv4/R+ebm/WMZRd53EvD+QsyJ2u6V4v8I3yZJ5a7Q/dsQe6cAIpD+Gt5tic1S5P3ldnDkZsKm/bM7b+2ieir/B/3wzzV2gv74uRnOzfJ8/pK5/gDExvT8Myd2875e3P4JbveTgx6Q/qNFiGIBIuD9ULG16/+iHvxi55Ya7C7A/uAy+z6FQtD+xtSeuY4KwP7jTc3AkGL2/0OHpsKR7sT+GA89JrLi5P3TWu67XYY0/Au3Qb2zjlT8d5rduESjFv5lHMvu5W7M/fe7OWi2tpz9Q+mIDpkGvP/ZEETS6ebs/ni9Gc3M3sD//mwn4tXqrPyDEIAlK9WW/Pmme+ICPxD8G4MlrAg+dv6cWQmleQJo//Azi/5d1i79wdDLGUhLFPzSrSagbwoU/smL2d1uswT/0slbNpWnBPzxyagLRw4S/Vii47jn9uT9wEdXO70jEP4Cw1EsjwLk/wJ6FtdE+vT/duL8L+Wqlv04SzSRkN60/WpZXS/amoT+jKYQMrFrAPxPkHfXuor0/zELjwO8Us7/WQqDkVyu0PzOrxQqGL8I/B+11VQ1lxj/ZFY1oryuxP97CHiq3W5g/ZPdObiSvsT+IF3M+7sCYP2SMRTTDUoy/CqFqWFkgtz9qomjFEBW+v0XJKL0svau/n9bBxrisqL/iTaEO1maUv5KbH/SdQLc/hNHpuDsCrj/kw1xkr9XAP07zvDXLSrA/pBIbxDPQpT/XoYJkxYWgv6g+0NA4s7c/8IAkFEC/ej9SynwfUU2/P7Q6tSdqIo0/WGjySG6Dsz98XmM5WJ+OP5/mhl2zn7Q/phZdrRFkkb+Kldx8zq+kP4zOcdrXSLI/OngIxxzIvD9zWqfTmJnGP/NIB6BhFLo/gLlu8cRZWT/n/MDdvwnBP/yN9UBAN5A/QFGuYPMAdz8ZfgXSNZuwP0LSbNeohZA/8EHvqSoZgz9qoYGW9t6iP8TsBozxmIK/rhQvTMIKsz9O4xeFfZK/P+5/Msolhrc/zmQm8gORkD8QCF3LC9K3PyC9nDEHRYC/3JSNnMmWjL/LZM3vusCiv3qt6/w8r7e/LkoWqkKks7+fri+7rbizP4Z4FMGBkbo/1o2gZr4fm79POL5G1VCiv6xTWX8o9KM/ptyi/4rBwD+rZADCixChPzkzPzScD6o/NQ9lb0geuD9KnGNGXKq2Py4Fd/3WnqI/IjE8cSlbqz/Uw/Z7CTOpP+gH0JAAALI/IgtC5TQuk78QVNg40rp1PxiYu6JfRYk/kKgTk/Dtcj9opkSaq9ysPzREV/gGeIK/r3yV9s8PoL+ioz2KisStP4TrtqijnYu/aujcySXWrD/cG/hrNVy8P49rb0Pxkqa/qwMaMlzXwb+MUwjlTke6P40dTv8EHqw/Ks98f9UBoz9gI46louSgP6CuwGVxdrs/3AefFLTQjj+Ny4v63lXCPzxBVuJI+bE/c2wvwf37nD+kOA0SJBiRPxg2OJ1uw4M/tSkewDVFtD/inR/9IvG6P4pYrwwBksI/DIDmt7mkjr9Accm8Ysy1P3T9epWd4I2/Jme6wafSkD+8RdW+NeWXP9K8XVZ9TsG/zFdtVHyQhr+avP6I3QG5PzBVNvKm02o/8Y4OorEjxD9X8byRPnyovwqsZT0uMcU/zfsvlogXxj9v1qbReyWbP3xefGyciIe/KE3gFh+kyT/2/jhLv0axv/iwyvVhvrw/ldYW7rhfyD+GdtYrWq2cvx9QW7D5O5w/m0WH2YvElz+KkmAuTBa3P5MdqrU/e7w/D1diQY7TsD9+BCMYK8m1P8ot9FxwDK0/YlUcx7m4nD9uLx0bbU2QP3lgkHeWk64/bxiTxQoUxz8X8Cm/B+atP6ZIxqWvzbg/7jbzU+mhtz+bwMkavzbEPwAaBqxMC3s/CmcsoMcqsL/ajOJx2/W+P6Hlq9l5J6o/DqwTLQByur8QdbdR+0l+v7dEGyT+Oa4/3QM+7NiCsT/F65wXwUPBPxXrRjAT5KS/3yeHyY4orL+3pIxPHTadPy9wswDLyco/Qt1vbDBdkT/YX2+9rl6IPyQ3UDcYJbg/Te+jonQlsz+UlYlJhB60v4mIv1XK68k/HRxPrk2brL/eqI1E7pO2P/pYsecyD7s/T/w2Db1sob/5KpNoJO2yPxpUZJVxrMY/kMY/0FjEZj/sOp0sd+GrP2zAmZKCnKk/et9Yai7Kmb8MRkP8eqetP/rW6O/LO5S/9iX+luLnkb/rgigmDgWtvylWF63gNKG/XulzuH7ytT+sDcgzdeyMP+O5sjcXTK0/bksm/Hz8tz/42AEE+auQP0Zqqa4mj8g//KdKZlzxtj/2zbAIMtfFP6uFec/kC8Q/vmYlEaNHm7+ymxVsMdOhP5jO6cQ/EJA/YGcc03u3gT94qKE3QC6uP1DJxdzfJrU/ZLqopM6OvD86pHwbdEHDP7GPrSf1gbI/qLMwvNrDfT9bUyp0G/GYP1ATWkoEK3w/zxylURTJrz/EVlweMBWpPzoJZcPhKbi/ECa1zJshsD9+HT1zccWSvy7XygRUjLM/zLQVlTK5wD/yL8tAqTuRv4YjHnPYXME/mgzSj6TelL/EOXjRb76zP/MGrIqBNqK/NXbM5MjRxD9/G80E77KiPxtdL//EC8I/IR7Vj+P2mj+1RRJHM2Ksv5LDCJgQdbQ/f0RpcE7uwD/zqwUoIeisv6wUrOWAP7Q/QLNJM4NDcr/IL/++GQbDPwK6c00Soqk/M3SwFdekqD8CRvSopdy2P4il2sRRnrM/yP54Wi6dtr+C2t9efLWWv5p4wGrODsk/FRKuhm4Oqz+a80VUXmO3P5hpmMN13aE/hbsggP10wD/orzHBhQC3v9Aa0jJeZnG/gDWGiYa+V79D6L0jvBydPyrS5RuQvZW/dmlStZgVlL/7WK4j/Q61P48jf2Hl6Jc/8sFXsXMBn79I3ay+bci+P0MwCzyut6O/St8d3+C6uj+4a5gsCtCaP2nybCXnosQ/e/i2xlHawz9faCc5eVOdP3Uyks9rYcQ/e6W0+dH5wz8gFSaXiRe9P+DgkQbpiX4/zi4V4cuImj+CGLm6hZKVP2RIgxfUIr0/eEHrLgCXsz+2eV1JRn+8PzSDf3MkWZI/kPKhp2+5bL9mvXI6vdKpP10x22OIxMI/JmhtX6/9qD/1URBly9ezP0ksPdU7N7Y/ZOX6Fc/etD+BAAoT8MKqv1pxQa/zjJ+/EPuIkNhKpz/Szg8onSqXP0J0NGS80b0/HJOSVX59gL/hdO9rZQ65PxNhQlRxJK2/Xqs2XlMKtD9qb3NXBRjAP39VHcwYGKW/gA8GtWIFsD8CEdeJE6O4P3W0GjvSG8o/IGRw6+8Pe79+PxHr5nCzP9rbPm8+G6U/cVfS9Ih3q79alFCqhN+xv3UdBlC3oaU/nMfX8jVfvD/giKzTHXfAPxm5wj6wv7Y/YoTBTz4ylr+1x6e5a8Cgv5IWqPahRpK/YsPt1fXHuj/152hASHObP+jhLau7irs/+iIZEjnItD8ENQyddKaqP+DW7S6Nr2K/0PVZiPIgvj9EizuIP4KOP3xJHt5t68M/bZQ0j5etwD9/IPmqJ4+3Pwe6/3cOYKs/oi52UhywsD820LxRn6iWPwDf4YGrtMY/whbxInmPkr94rxFUp8LBP8YT/87FKrA/AQSpx9O1sT/qwtjjJtS4P8aAXcfC5Ji/NzmmtjOfvT/EJsrqio24vyT7HJD7Wom/YRyfOG7dwr9iDb4ToT+/P1J0JvCg96Q/AZ7wKTcmq7+k5C6gp+3EPy3unqFTVcY/6nz+drQ1vj9JvkdP6Mmlv8hNatll7HQ/9Vjt6iROsD8AXnv7GUktv5Cvrzbbv7Q/vKwNrgw7iL+Pe5uvzrO1P45ltk07jZ2/y4lPBn7Ouz+Ispjft3GoP6adXlh8HLA/1/Dz81Dxpj9jjhl5BqWmP6r+8HJYfL8/TT6ozLlwsD/H/cief/bIP0B8NUQAhq0/+G7vmupquD+YiPlxyVy4P2NEHZ9T+aw/ZmVPS99Eqj8au4hYm5W4P/YwoUpkXcU/MrOfU4HsuD813NnHok6uvxsHvwELTLU/8kHHtgQJxj9QWmAy9ghtP+RFJxK+mrI/8OFMqXInij+6cM53jMiWv/gZkC3A+rQ/MAs2yZTclT8UdJMuiyWhPybpV105frM/OEkHPidIgT+8azmlz2KPP+4TOqNTGKA/Ze2m00AJpL9NRA/J5vunP+5lhlz5ip0/oBpdodI7XD/6NtH45F2wPxIR4h4pW5M/RC10g75stj/a7jtC+lS+P4S3iSkvbYe/trQsURmBmr94X08brjh8v0eSvyO0nM4/oOtKvQAVuD8qOJEtaXamP1Am76VNfKM/flwfSQ4PyT8TYt9SKxi8P09h3OmL9Lk/xifAwFHbtD8taEfMf+y0P5aOEoF7eLO/1lRtgu+JvT9JwBK3/zzBP/Q9lX8M3b0/NrOOdnIlvT/+YigCmDqrP5I0T+wU4pe/Cm/quzdrn79exdj/8kuWPwXZU8J0O6c/ODIiqTK0c78pa+tobdTJPzSaWw8e95I/VOchqIA5jj/olWSpdXS2PxvMgB4p5ao/9+XEhOO5xT8APHsxVY8GP2KSPcaLw7U/t19l5ML7pr845GBKpHOyP2j15m9K2II/2zLGvSxcsT/F6n75M/WzP592RsXHGqG/ds/7BKgFlD8iPBUqomC2P0HPKzEsDrE/gGt6tn3Ydb+V5QcMFY2hv59n3vxfysU/cuh3T8I7uz+xtTB9U6/HP0ybKQj6Aou/ZuG9DS5Wrz/Q9AlvfrSvP0hbb0O0LrA/ycSLgqmtpT8whBUfMZqqP0hhoZlghKE/Ds9F4OTszj8qZuvce2u/PwY1GTe6ipy/nANWvsrixD8w+dTbHkd/v7b9sY5wbZm/22/RH8KwuT+Z/smnEGa7Pzq+Q83lnaQ/Rr23QQQTvj9QYpSYwnK+v5Pr1Ze4sqQ/GbHtW1Z0rj+ATworSLk9P9Y9IuEPh8M/55Zb6ccusz9KOA70pj+UPyYk9z9x5LK/QNoUcEuTTb9MPDG50+i7P9ZrMQUhQrE/1rBiOtogtj8jql8xVd6dP95L3r7M2ZC/OPmUxHUAuL8W+IVQr9m1P0r53lLF8LE//C5ag42ru78sZq99FbOPPxKh+61V/ME//Rc3xJZpsz/EeUikuKu8P9TeVS51E7A/747M2VWXuT/zA6Z3gzaZP1TCpV0/FbU/TaYByyrSqL9APEF96vPDP94qrr3JMpE/7Q59C4sdqj9Q0ETmTa9/P8zw7MnjbbC/KU7PB1EfpT9y+A9ENfm9P4ceptGN3Ku/ripSefuMsT8UBw1OTfyTP907lDnHS6s/ur9actx3uD9thlv+NLWoP+PK+rFHUaA/iPXf8lT0qT8AC/49vR+YP5iAmVb+B7U/egte447hnD8CLTDpxcWeP7ROcV42G7k/AmkV2N1ouT9sh8O9KIa9v566OjMnjpa/EugvzllSmz/AyBdR6WKLP5hRN7uvKII/REpujxQkvD93rmMCzX64P+D6tKMv5mg/XL/ABQvJj7/FrZx+nL6xPyCuM5Iz0Vq/3vpMy3qtrD8WdVsaWZuYv8kEane9K8c/lqkcO2KRwj+k4RNmTj2yPxmZbLmMNao/Hpysg6o4qT9cCf5FwfTCP4tjHvh1HaO/CdmDISq6wT9Qew7rHDyVP+QZHyIiSL4/VJrF6qFd0T8m9aKbNRC3Pzr91blX+78/AEyGmZz9Pz+WsiruO2CXv48qowKJgKY/IeUBIeLtpL+AK+eh39+Av3pKpMjX9Lc/eMOQAZI/er8dnr+hrRqsP7xQPejcMrY/4iqeJ9KclD9lwa5fc1SuPwrEBlN8tL4/SlQQJAMwrT/oClz6/fS/P32P6R7SVqQ/c3nG2N5Nwz8xeJQjxEi0P6BdJREPoXE/1b7TYIocmj8Fb1ngTmrIP5Aln5pOXLU/8D1zoNbJYb8jZsJAliuuvwwI0uXaW4G/yKZ/86GSdz/tm1Dn7dejv4P6qxiBZLI/knpeWBavmb9BVK9zsGzEP2DiHZszFsM/vGzb4FjJuz/Ac3y39wC/P1xAdOw/C4E/019k6Y4Kqz94IQfCj82uPyAeh+w4L5I/sef13/p7tj8vDY7kY6+1P0QCqj8sR7w/N7CLloNjo78mk6kvZTbFPwRxYgDgCcc/M+Tcuv2BxD+g4THUkY20P81k6rRh2KC/fJBpelnDvz9SVydDhUakP/NPRS34FZ4/8DVL34wNwL9UHC3aBfiyP9t84/7vB6C/RB+t5ot6yD8WUbZdne/CP1yCmVUYJro/Pft6vOdTrD/jSPJP8ymmv8v1V14tH68/+t0tOLHQsr8glYHF78GIP03vOyiaJMg/LoaqMHjpuj8P6yNwQ/XLP5ruoMmoApu/OR4buJVIqb/yChYngo62PylxRKr8Hsa/9EQrDtp9pz/6pqe1+BGbPxjwdA4QQIs/PNhXU4vVtT+bp+JnWZauv8RXflaAiJc/NquHdXpJsL+KqPwF9jTQP9dtUVqzBaO/Ui5DMi4Blj9+RyASwD+XP46YCsvQF56/QLxQl2EKgb+6c5MrvyWcvwegfgRzBKu/nRsDfFxUvD+4x/MTAJaFPySs/4LHpsg/cd6LAA1MqT8NngfOYJWhv/Rv4V3efbk/hsfE7grosT/gsSM/YByyP2Ze/X25HZq/OWDG7/Zfqj+z7EbZIQ+hv30Gi/32faQ/qSS0mvOZvD+8t8v2z6Sxv5PW1jhGAs4/2IWSMXlDwD9QguSEIpjHP0irg5E7G4U/bXHkCpA1oL8lWEzMNEe7P8jTGgA3OJQ/xPbjCy/XgD+i/6GvyUi8v6TNwyfpCbY/WdoncWtEqD/88oW5Gp6/P1+c2tpyG5k/1l1jdfSetT+yIwRdsHSdv2B2bYv49LM/JOvtYOBxkj/g2H1nNAm0v8cf8znSb6e/pSOg/jo6wz865Brqg0icvzD88EpNepM/e9gZtJaRpL+aaNxjwE2lP4zQeLsZp8E/4B8SKd+giT+Q7fadZivPP8juvE/UPXo/168yO87Dsj8u2FOZD4qvP91ojPFZkM0/fTtZ0M83tz/kT9qeBIugP4aAeryA07Y/m2EzD+fEsT9zv3ErcNXEP5DSLF2PybM/TPztFy+wtz/o/SUV32S0P1E3Id2lta2/PdYKt/U6oj+cnD5ccFCjPzE4ra2UF8E/V6kiWB92yj9kak5kLpSyP1EXuFHTM8I/PXhuFT0twz/fNL4k4V/CP04STiKX1bk/LlEC/U9Qpz+ElxumJN2gP1BNAhIYZZY/OltAgmuQpj9cmMcHRAu8v3BPPmNacqo/SBGk9RfMtz9DnPAFz8q9P/u1BSStbKO/CFN8LFymuT8oEs6g96u2v3o35b1NjL4/Dc39rQ+EwD8ILJu3KcDIPzYhsyOR/7W/uLLmFz72hT8hNDyKIsjDP5zNh5lTj8M/zARXrbIryz9/ev5J/dqtP4llJu1BP8U/7R8FIvZBo79XDaq3bZqlv1gsYqXSZMI/4N7qeIvkuD82pCBHxB+5v7Ov26CCjqk/4ARwGaiWhj/c63rJm5qeP8YCczeNOKU/Ih/aOVPDlD/rr/hyMr+yP5/UYEN8KKW/bl0FPAIFtz9/zcPE0ASvP3Eqe/2zZKQ/ZjYkt+SWwD8kWdqQkOfCPy2RJkk1n68/nb4AH0kGqL+4IeszPJh9v3QXvo2WncE/Fc5IryrNsT8ezAeAMXeRPzrmGHgMpLE/+qFW8XT5qj/8lmh0fnuVP9DxuuuBUMI/Hcs3g1hcmj+6tzX3TvqtP2IPFwnGC5i/WaiiCJ7/wj96Yd6VsMOwPypsqE4a3ZW/SfHP3jcnrT8wNPav2rWhP0LI/4AxuLY/2ZWlXYYSzD8Uq3yhVAW9v8sCL0cqL6+/DlRSN7FMs796B39HeGSnPzXxr5Rhl7o//vnHo2+VpD+5Dm6LSEimPyCaqWOCDVc/MQfiENnpwT8QorGX/BR5v7mMOWFC0sY/9/69KNV6qr9i1y26WlvNP/DpyEv/qWE/ejOHmfLInr8gC1DKBESGPzfsIGBjSqu/QpQWJr3hvj+5eKLaHMisP+uZFuPe+64/P//YUlOXpT+6/eWTuHi1PyLscum585W/9iafsjcvvj+ovSDLWn29PwAwiMfafKA/YG8XP7kGVL/01bitC6i4P9SZ7RgF/pE/jLx2Az6BsD9iOey7Dzm5P9i2ilD9Kog/X62zuMpqsT+0krNlJu+wv6SXoa0TI6I/06wo1kb2sj+AmO8qvBLCP58Z6AMtcMI/VvdjTAtdnD986JNb6vzPPzSlX83004i/MpPhRrDQnb9CkNMZ2v+3PzJJbNO9O5C/jOyOk6Cduj/qIoL8h8CTv4DCBi7/K8Y/b1iVJFKnor8AsmT+3p1Jv4bW3dbj77a/xm8PUKAhxz/xJIlYzqXDP8lKGZfmS7I/DzgYRi02wT9pFZkjtcOrPxr1eHebqrI/ptj/kAV6m7/DJ3VRg3XCP+zwd+iCz46/rXW026pUuj8/MNzBXcS7P14eQiv3AJw/SMZPmrNejD/YqcVDM5O9Pyxgt/coHb8/2jMVQzYDoT9S3zwlBqW5Px+Ce3jEvLg/xe7w+hNsqz9spd+y/261P6fe3L7GDZ0/elKhR9qdtT8hAzQ1U8rBPyR6bwZ8B7M/FjuwCWxAoD+1RlfTllCxP7x8GtXa/5Y/LYdI704rtj+Vp4yV4CrCP8ADoTj5C2k/OuMyl1v3uD8oi0W01K+rP0iO71rGmK8/QruHu9S2uD/CmPtoN5Gev66D+vdmd74/mrQEVA3mwT/E/DX4ypSYP96dj3xXPrE/YJSu/CXbs7+qtWvEaqefP7Q5sDxQxbi/MEPX3C7emT/+HcfY4KjEP3MtxajN48w//rQqg9V+tL/oGoMz0Ae4P/ejMKU5N6Y/zYTRpzQJwD+Z+bSAV1K9P2r/guR0rK4/OCCOohBhvz97wnT/3+WkPzhG6Bydi3Y/RFk+afc+oT/VqjRB9KGuP8kCYxuOO7w/+S2umDFTtD94vX7qVuGxP39gkdHD4bI/ckmp92xJuL+S0WuFC8CoP7KCyN652ZK/MwQTqf6wqj9jECBTHMiyP/VXbFEGfqo/AGA1gky0WD/w32ttt4tlP3emHGNOqso/mlv3pfQ/uj/o22osFHi/P7Le0vNfMbI/+hY4+TJkoz9z20fxs2CyP4CCLwjvtz+/0Jj0/cN0vD92TrvWyVWWv4V+WTSOPck/Adn8NwEior8Ca0BEAxWvP/koptbwn6w/iieozDCwtL/EJD0ltTaOv0syI/jt1cE/72JtEJYBxD+nV4fmZle6PwWjniOnurU/vXQCOUrYpD836iTencihPx41QSFcKbE/d9RLpmYpqL9AjmAVan9cv2lgcDVUdb0/39dZ0Zq9qj9y7MswRfm8PxQxR0yRuoy/vM8Z33c0gz/cF3pytcuFv4HFmyvAQay/UCGDkgfBb78kTSibrYSyv+c8kSh4QJs/ZkMhiDGKvD/4glUT/uyBPzRoxpLMm6I/HNppxy8Ljz+TDz0nxZacPzdHhT0Axcs/a5kjvxn4sD9RqY4LByirP6hno4pJo7w/W9eDzWFctD98MPMT+wW7P6Stx7wgoYm/oA87UaLZij+8g3gr6xiyP2UscWCso6c/VnFD1yY4sT9csXyJ+5HBP/YgRpYP1L8/wIPqXSdFar+r7yc7rBzFPxQrz1OqeoS/QI/VqwaHuT9aJrF2iZmUvzbkA4LyHJI/8Gg0uFkPfb+52ufysaPCP5DYmmROnIQ/7AqwmqTotj8KEWNTNbChPzebM+M2RLM/t+/jiz2uxT/P8VqYVlazPzvktith3ME/QpfC8cTKvr/ydh7JqPSWv+oljd4Sy6c/4AP0Z4wwhz9gHWmTQGvJPxgL+Wn7x5Y/hJkPVp0YoT/PSDmI9uihv/6CORa7+cA/sEip6K+MuD/A3CZb0Z9iPzyOQqUG9I0/eYFmmXajwD8CqMZ/cg+yP+3gl1jRu54/dWwzh+N7wT8Iw/ezi7LJP0iOKgD3UIA/EWxCd6Igwj8yNmpQ/QWwvzrR29z1aLW/ME4BOAJAeT9fvux0vZG5P4cWy4FGLZw/OojeotfCoj8N5NygkXmvvyuvDUlzMag//g4WLdIwrD+OAfQNQsKyv5EDQaDGfJ4/tmjAmrA0oj8Y91JHUP2KP3kZCcBF3LI/CPZ/g0p9wj/0x49L0Te/PzTGjpJ8hKQ/sQEnJB2Ipj/EhiaPBzmTPx2DEy18ZMO/Qi+x3WRCnj+S05VTia+tP7ARPn3bPMI/ClQ79+U0oD+RFpTQvgrIPxIvZ+nGkrE/DLgBrWONkT9wVRdPF/+4P78kAQ7VybE/G60QBFFWrT/s0dM4nWO4P8II+qP00bQ/GJYta868wz/Kn2BzSNPCP6cyo3YzlrU/5AGhOgMKyz9bKLlNliq6P6BJSsFcRr4/xopL/liXwT/EuxG2eGWDv+zX6rUWha4/e0aH3YHfwj9I2+rhI7GSP+1QA55dZrw/iDNIU/wNnj+jGeHjOs+uvxIuWmFtf8c/0BLpLrIhpj/1DLazXHvPP6c61yZn+MA/dakiWZlerz+q8xSvoRy7v+DCY1XxiLQ/Eqmhdw/FkL+aFGOX3aPBPx1hSABVbbg/6x/UHt3Zpz90hPRGvMaGv9cwEgSfT8A/JRn1f5JbxD+eLbD8K/qZPxL7zMl5wZu/SM5v0u35vD8A/CMs9upCv6S16iUvJ8Y/uH1ED0JDt7/hiIlcjbGpP6uduAfQ1p8/cRNw5BBGpr8OFDnPIEu5P25ul9kKHLQ/wM0r/wMakz8nKxQlnPzEP5RmCi9GbbA/SgDL4gh+wD+FG66xGnylP1RKNTACGrE/A1tttjcAwj8UI5Q5CwLGP3gOyUdnTLS/dlTCIuiCqT/UKJyY7wCkP0eeyuHoTrs/DHOj/Y8Duz9wSE+DumLBP3wJnJrHeY2/TOw+rf13wT+sRzG/XSiPv9npBbYSRsE/Lk7ms7ihvj9Kyas07BunP3WN1pZ0DKg/7IE2b8jfgz+odQ08nnfFPxKTJ16nm74/kcvluVpipr8uVCwwxg/DP9yf9A0dV4q//KmVr7lLuD+BRjTmEnatv1hgb7+0ksA/jEL5JngtpD8C8YkY4zevP08b6BxVRKU/Q2qULXBzxD9A4lK1s9q8P8lnKOYjlMM/WV7hokLapr97bmKsSKiwP5ZIxRvAqZO/aHL6WNj1iz9uA7vbliiVv6/aDswP6aK/b1KlC9Peuj+KXBBo//SiPwDRaFQp1NA/PpEcJNY0oz/xQunKczTAP8/2pT9K0bw/nD+KyFfJvz/htGxDhbKgP8i69541dZQ/Xa/w4PmKxT8IhvXeYmazvwvSvV1zpae/oJBvWKUowT+OC0CctdGRPx7iEoABjL8/Ko71ME7ntz+mxySvVkezP2FkelRHn8s/iONNerMahD8CzXbjJhOiPw5cw352dbG/KfvmtpLxrz/A6EuyUhi2P24nTleSQa4/i/hMu5NXwT8giv6+f1W4P4rd3n0Q9aE/u9cu/atyoj/AjvlJGqRMP+O9jXHn8Ls/ikl1r28qvD8heSRSKOqiP6XnFDTDXrU//gmCuENwuT8IcJlePeWpP8DosJKarZM/VHjhrvBsij9+fkNuuxySv76vB5HHbKA/52bw8Ox5tz/4mMc0RpyjPyLvBoKeFLk/LNohiT3lir/Gva5iT9y5P0Sq6PjKV8I/gi7bXiPFwz87RHay/L2nP0XKqqRbgqK/dakxt/3crb/9xaih84apv9aCUxnck7C/KluvsTaIub+EvKvQrQmxP4B59yb1onu/L+Kj2snZxj+qjmpxewCQP1BDbIpacrQ/tSPlVXXVqz+dplD6rbulv5izLPzZrsw/NIUhOTr6iz/cyo+c55ygPxxSYPtoFLQ/uMrtxRdpuj8EfclRf2yHPy4d4evWFL8/wFxchrwtoT9k9WrTMNy3P2AtemEH6G8/WBE59XtRdL9iXkadw0KjPzTPh+D0fKE/iC5oqmeJsz9Y+9wbW9F6v0Ir5kWS0rM/JOABLI4QtD+Taq+tYX+jv0qtmnD2TpW/lLhNVULTtj/0PivaHT6wP+AekL9z0HE/KmrMJfyIsT9UEOF3DLa6P3lZtuhilcU/SdNVlNDyoD8vDCRFE6HFP4T6h10JNb0/QD2/4N7/fD87t9AO0I6wP2Q0lQ8tnLM/tpUnzLCcsr9gUxB0wmqiP2tKcy5g3Jo//QewLLDGwT/MWIELF+G8PysD6lqtHsM/4ZxmIntwwz+7LNxch3KzPwKm/jD3IbY/7FRXU92Tvj+h/0OQSdmhv3f8LTZ3UrI/uLq1jzSlvz93hjiRl82jPxTK6R1SXqY/YoJrT/kbsb9+htsHv3mtP/zYNU0vGIO/uF3QCjWOdb9ck1zD1nDBPy1p/ip7R6w/LdFKxrN8pb+5y3OXpA+8P3cJ8AydjK0/OgT/8scduT8gzSN9/INuv/wmROlFNbo/2cIuXvktmj9N9FJg+7+hv6CLxxoE7pQ/MCv51Xp/cj+eBS64lRutP+sc1cyM3KY/XcodiN5qoz9Sf+FWqkDCPyYtMysvubA/8AEOaDkSaz+DD47yP2qiv4MHtTBduLQ/ibO6AHaMwT9+0C4P6+u9P/ZbQHzzXpi/LpRBVUYal7/eM3e9sWSwvzY0vlrTvpi/wepnn1KDsj9wBB6T7A9pv45iGYMAJLU/2kYrxz25sj9wqlqVb0pwP3goPl8iDp8/177KeADDxz8+gYl2HOTAPyqMci4V9ME/gMzMtx7Nvj9qwm1jRGG3v98mw2cz9rQ/jhzu96Gawj+jOV2SUqKjv8xvW30nKMM/TE1wtbAEoD8M9xu4Ai2FPwnt9aAJjMA/sjVKsnOev78EHFhqFYuJP1xVT9WmzMc/n2C71PkzxL+KIpoEKPDAP8YUTnru0Jq/UFFkEbwys7+qU/Uy5AfFP05H2B/FDbI//JParNmovj843+wvJ+B+vyUw/4tp6rU/+0DgKhOfmz+yxhwY4L6mP0xVL8tZH6I/KgVnjMHcvj/cNj+VgNnAP7i+6ZhPwr4/x5mZ1sQtsz9jsIqove+dP3AzPZ9wkY8/Kd/y4dGowD8qj0WyXOKeP0ptsVYhZ7Y/a/Biu0jRsj9SccejR2avP9hfsG3MNKc/qD4AAN7K+61oAAAAAwAAAAYAAAAPUG9ydGZvbGlvIE1vZGVs0AcAAM8HAAA6WLf2FTzIP0a2zQLV748/smpkGjO3qT928IufJeeuP6y9xgl9yoC/XMfGUx1vpz+cAJ+ukrCjvzpGps7GJ6U/DUPUtlMJsj9qzF1MxUDAPyhtR9d12Y6/BolDV/DBpr+FrHPsZj/BP6Slj2P5LIu/QmUt2Sh+sj+XHqoThM6mPxLBFJ/ZJb4/YGNfd+8tlr+sVPo/s+O5P/zaeq5R7JO/yimfy4Tjsz98Vy2XMCiXv11oIHibEr0/mRvcpS2aoD/OyEXNe8m6P9vXhoODj7W/xBd1G2jziD+g/QB/gKqQv56LiHREQ7U/n34JJqApsz/r00urfKmZP3nYWC8pJLS/IIzCNff6tj/zfNyRcAWjPzJxIWTrxMM/PsnQK/xcjj+8giql7vedv+pTxjjsicY/AEBazKpeTL/YwWHcU06dvygNqhz52Ha/RBzeyI+ivT+4r/0g8Hm/P2QM96fKq4E/Mq0W7nucp79o9dD+Q8d1P2LeJSWu8Mg/QYWp7ReGqj9QsuanykeHv5x1dF7mnZi/NnBwa/02nj8KcID5YGDDPxuc9+DSW7A/GHnFnlbFwD9Y7/a1aRCUvzvtkj1yPqI/RqpRwTAexD+ZJUgNP6amPwBJnCX6aqM/5l9w2zITuz8qfZYSk5vCPyKIDkh4wMM/MrSS2nEVxj+xA5wzDHO5P/jgRy1IcJQ/etMOTkm5sz/2fmA0iHW5P9DXKQ8EbIM/qj+g3UrOyz9qe8gYj5CtP4rPezU3xMK/4MiiHtfLsT9jSP7B3Qm4v5yT42T3OMI/SCty0a5/tz/2HQ+oeQTDP5QDPP5MT54/DVizqirnsT+j1jXTZNKiP27XtTYI6KM/bHnKItbTib+DnW33I4a7P4g4i7arFJe/HOpekqi6sj/cQr7sR//Fv+aTC+IS46C/sc4xR4GRv7+mJNaPMT6ov9evXZYRB70/1F1/vEWtlr9wuZK8Rymdv003BAAKYME/cv8QIPMeqr9b+OQVqBmlP1jmBWcpYaE/FPUUtSWSs7+xlPVcKb+wP+w7DY2kY8c/mtcyFreorD8WpKqzX7igvwjapyn1vaY/Swa+TFzjrz/oQ+i8dnDAP3RXAHFe68E/xtJLib1ujT8joWfJ4IKTP7JPhHkzhbo/ALXjipwhYr+KB+DMbHTEP/iB6kZ4C64/NV7tOjjjpT+VOmPT0wuwv3eMv4b/CL2/Clb9DrG8mj9M9pf7AyOnP07ptbGWpqW/Ow4LPhuRsb+IfmbA9M28P+B6RUsta9E/XY9TMsoXsD9C1/Dpt5mhv8BD3nAO34Y/j6G9NBP0tb9SSTwQYVKtP00DYGrcl5E/nRUDdCo9mD/5W9zQE8K7P/+U7jBEZLC/NquibzDJqL+PA+3IS7Wzv4KeRb9pfKo/8e9AQYxJsT9o5kYr0HlzP9culJ9ovqk/tgSyqqZyyD+RqqdjhxayP7gQK8lC1Hy/2p5Ka5+XwT8Zsu0GUfLCP5bgOMT6eKW/S74i0MubuL+kDcJwutmrv3jinwL9IcY/lF7Dev64hr8aNdDmPUWgv2AFKO67+aI/NJB94w/wtT8sydu7Cr7APyiBLTJZw5e/1I+nw8WrmL8r+wB5oLO5vxA2D1Rhu3W/8NyIJTalvD9T+W0B9eenP2iUZZ5/b3I//ledGnzSqr+g1r8TyZa3P0K9zls2lZs/fQzcM62Jwz8kTzQsLXLDP2zW1wA4JKs/fs62x22EtT/M/sIB9/+JP3QHST7fj7s/ZFdHW+Yqkb8gZtmdGN5Wv0rJO/vuqJQ/qriL5T14tT9ICnOcC9iTv9LD6P7ThbY/Jk9iU/FQrL8YgRUAM/6yPzPkPDspVrG/ThnKP8EotT+VSgbUUgK7v+ATZS3XDp+/C1JWxE03vT8AaI8w91gPv1aXxMHdS64/Gi9OihfonT924GcPdP6TPwSodY88Eb4/GBMKm22QeT/2y+AxwISrP0jDYziAXsA/6NJeVfj5rT9p1kem/8i1P/KJpfYtkcg/yp2kAfQPrD/kJzlg7WDJP7nehuRkCqA/LMh3/+t6nL/8enzAOv3Av6L70t9lk78/EjHv7M9zyT9ojpgGuh2wP/B417hlD7Q/qRXAt72jmj/chDaSA/CUv16viKIq38U/n9JgAa8BvD9YAmaZIIqYPwDf8Zv136k/EmYSkkW4sj914df2P1ezP7e/USqNO7E/qiq5owFmtT/JuQlsrIGuP6xlnAW5hI2/eF4EA3dsrb+g7qkCZCujP9iJ7Ah+z7A/s/qu6c/Mvb9kpxmtVSucP1S2BKFoFMo//EtZgZdOzD8OXnkylFjCP/weF/sPSZW/a/hByW7zqz/6q2w9SxmxP4i2hjtLGnY/Bxv4cGLasr+7A5QaghbAP1iwPpgjsnY/47bRbRQ2oj+enRIoiTLBPy1clZteN78/ZMg80/Drwj9XEZtN3mi7P1jCpKKc7rw/FcJaEsKdtT9fx7poDiugP9g1ngvnAbQ/vurx9KZIyD/GvFuMym+0P8a9x8Kjl8s/mhoIdhC9p7+b7leiSzy6P1e/jOaIfLQ/LS6oNrAUoj9TPm7yYA+/v3jrGkqltcO/rOdao1q2yj+GKXIwK9ajPxlTEWB/eaI/xBJgkuCOnz9K1qoU2Q+8P+pnu/OFVss/b1D7NcyBwD+grGLutm17P+/ylYPoFbW/vEXcdIsjzz+WSLO/2Tezv5aWSGlwhKm/8n8Oqh3qpL9c7V16Yu7HP9CibrPyZYI/J6M1rN9Vrz8ci41O/D6svxW6+UvptbS/I4x6dyTHtb8gnt6grWGkv6HJZIZQycQ/TH6AscRzxj/613pCjjeMP9kp+/gCe7q/AZU5YKK6vj+wsOHiQOuqPwDDtmUQV1A/fgPvcSuBrb88c7qn8NCJP/4uKB+qvMg/EeRF8YJnqT/8sTtRE/ewP6KF7awpfLE/5A7b4071rL/0j2/5/HvLP8dgg5XZp6o/9IU+GD8TwD87mnRRSye3vxSp5gcvjae/IWOWZ34Osz/ImM3yK5V/v8AkfgN3Imy/rG+CPF6ml7/7IbN9hUasP9V4pu1CZcA/vEs0IKr9wD/ik152EBGnv0o9Oz2lK6W/mMSK5fCOwT+SLdxY/7Svv7ar0eq855I/TKpqHY+erz+YSfTiOXe0v7OFnw5UibC/3sGOzuVapT+ou6JLE5Kgv4CkmOlyfYQ/dpnnjYr7mD/+iuaAYgrGP2TOMmp0O6G/HnM84GhOvz9gP/uQtFGjvygVaek8KXs/g4t6tSZNsz9YMnAoaCrAPzJ1UDPaDMA/XrQjpyTCtT+PzqbCzVy3v8R7l0uzGII/7EPNhFZCuz/w5OB45iBpP9ACAyg7wG0/6OG1s/OUqT/ghW3taXyKP2siCNHgN6k/tVBh4n0imD9mLh/d/buoP/0E1O4cIp0/rn2AcjCbtj+6To6xv42OP/VFilaSRLM/oGkgpfuZwz+ClUxmliPIP94BDj9Xg74/QvbDHsRcrD/HKaBNfDS+Pxhh5V/er7s/8BMNnePinb8pe+G+/KuwP1M0QQ4+2bk/ZkWvYiL8kL9WPUooneCZPxDGRfe63IE/WCmr+4FEfr+8ODuRnTqRvzASf3xlg8M/9FfZT33FsD9nyStJeqGQP5ceDDqSDLK/UEuDaN2jpr/taFYAF5miP2eeFI/EjrE/Xnq08Vbvvz/AWsclHCSpv/ZLc30ye8g/YY4RQ/42uj8PrxxyhVmTPx4UigoOZqI/b70YWaFqqz9M3njnGM+rPxFnGLN7pas/KqIeW1nYwL9VdEOqjnfCP09RT4ibq78/VtWUg/oxyj9D78v5Dfe0P/2//2leHps/pAwGHQLBtj8DajvVNg2qP9YrKC8XaKi/sBOVoZ4miT+C09jetCGyP/ad2zn/bsE/7ALI93fqp79zcSSmiS28P4XkASYQ/rU/EFvypOomzD8Y/EJLVp6DP22SN+rHbbU/iPceYsTamL+hdi3kQqi0v2tL45Z3B7Q/pL/Zgg0qnL9Ww8fiGyOQv7kwACoX4L0/MjxQ1e2oxz+CAI9/ATKtvyzPxTel54A/vhkZCeRSxr/SFBoki/W6PyCOoPOMYrA/Uger9H7wr78AV1UEY3RJvzGDFvH3B74/jGyeOMDKir94UW3idoCBvyApRBM7wGy/go63kl0Ttj+Brjlyw1LBP/Ko2B53J78/FMkSiy91sD9yXsOiDGSgP6770+SL2sU/uG+YOnwnsD/mpOXKdcnBP6k1rBz5ZZU/WKEyDqCQlb82ewSeRSatvwfzzQDTgLS/LD+2jEPalz8pGF/6b8CjP9XorllwcJI/aI+xk+AkuD8alrDnjyWyP8XmzV26JpE/946ssDiNvT/Axe+S8v68PwPzvSVfnKk/2olZcF4/kT/ZXkAVDCyVP2XWBZqfkLk/KPVjpaiRcr/E8PlFJnqLv8o1VlmdTcC/dB1Ji/UFvj9sVmNGSzakv3NINGuz9qM/cGH/uEfqvT/zskYVs7q6P3hJToOoIH+/0AZ1yf/8or88wK2zkCykv5CtqoyCTYA/wtgbUWV5uz987+DDNfWCP4BEc9vfXXo/2H7OseLin7+8tl524Lqev6q/qLg7+rg/m6cD5bCNur+avF3Ym+2wv5RNVs1Z05u/Wvw6r/UEsz+yEmStwY+aP7TPj0iYALA/ZkV7pw3qtj/83bI2zkyBPyHj4hfYa60/q7swtexpqj82juyxkw6kPxxhn5q/aJe/x51pJh2WsT8FRb3nPhLEPzDnjP/oO6M/2Xeo9cOCoD8wJE1j13R3v7++cuPF2bs/LaVCbCchrD9OerHyswK1P67MJsIu4rM/lx6xo+WEmT/71f4n6l6nPwuV70H8WKw/SlfFotZkvz+F7tt1lqe2P7eKTRwpubw/TC9gkNTLkz/4BTsJ2LiCv26eQZzyVrK/GInJe5atij/iqEU8Ik3HP1gbEIZi/rs/xsy0KAA3sT+/aK4O24y2P2BKTtE89qo/tBz+Q2N5qz+KBkaY5HyTP3gb4xh6BXg/kusnJEWWrL+AoLKml7nAP2aCiv364c8/gAnHlm++Zb9Ov/qMOB+hv5PyhgB+orW/TEdXuRvrhD8y1YrxHjCfP9zmKjKFNYc/AKtSpZp/xb/zdXo+MDywP3mHrL7VPr4/8DS2EYQ0qz9gGO6hh7Vvv3RkZF+LV7k/lMAw5DF2nb82nU+M3/nBP7gtNxRuaHc/sHt4wR+bjD+kKa0bxPmYv7YLO2nO1LI/9ukTuZwIxz+AKOkgYV2+P+6m0o84A8A/8eLvtugevD/AhIV5uCG7PxNfJOPfeqY/khxBdZDgzD9kfTI5ytDEPxFOOeY0Ea8/QjJ3AqtArT8km5nRPIGZv7MAO625CqM/kgTeo25WxD8wKfdl0mWjvwTyeZ6xaJS/3GCBinwBuj+I76wjyf+Uvyo7by1/LKq/Peyinduutj84ssnrLLK5P/m+3rFwNbm/FKZ8Yy1xlb+qjT6adTygv8yJlPWG0Mc/2LgMXhKywz+WOU/wPvezP0yVXcFlX6Y/aEmgLXwwvz/9mtiFGxyyvxBwaTh2y7A/xddQkHN/pD+ohsThkFazP5YRJhn3mqg/uijTvuNjuD/NdWh5gmm7P7SS2k+zULY/mwPur4HXkj+S4wE6Ev+3P6wWIoldkJm/2GEtflnptz8kpnpMP4rAP3+ILpyyure/cPf9wp1vYb/zbJS1yp6/Pyzt2rVUK70/koyJWg0PyD8gsxq8fUFXPx6LyHJV9c+/wE3Q0KtQmL9G14wGXv+lv/hqs5qQUbI/33zSXnw3vD9FjFB+XF+0P5gsMEx0u4I/p3Jrg7zFvr9Gyhi1OJWsP0jAmFTbuJU/Qm+vfBM2tD9y9W/RUXSxPwROdTCylac/4F792H/Kwj/UDgTXf8DCP8mtpa4IV7i/61QOub2kuj8YXrsLGB2Hv5joYYCItYe/YyZrf8PZwT+VdP+RufXEP55sbyk+s58/qjih5JDStD8i9QduaXnOP8DbYVLnF26/HmhyntDsoj/SZlUPLsmuv78ilpikVba/9I7qfIFjqL8yWGHvwAi6P2N5cBiWeZc/zjvfRvCcsj9ovuaR3q6yPyId4/RGt7c/v3Mowt/ptb/8JlMi9R3FP75lXi4S044/sCiLUbSPgr+UJE0DqLuHv0ChU1Lc0s4/yxtGMizBnT9kma9ayS6oP5wIelqoi74/narztsqUwj8amJrq0dWkP2xQfRa3GLg/KHKsCjvzlr/KfXAMpY2oPwkHD/YYPZs/yphV7r9Rwj9QPdcZs36jv/I4k/PojbM/II8Y4i9BcT/o6kJq84azP3SJ/WV4S4W/9xDK3cx3vD+4O852FXzEv6y8ASaam5S/4YG7Muv+v7941vYv5OuFPyx7XS0VlbM/ADtTt/+ycr8FhehNhCe4v7obSpKBw5G/4s89ih/Tuj+S02KjgkKxP9jIic6ex4S/UJfq5G78dL8IMbPjVZ3QP78qYTfnpLQ/7g2ARaGssD8YOcHHq02avxFmyxiRHq0/iOFdUVtHir+UtNudDZy6P7zCJFBqacI/jzgzFTquwD8WQlzyScS3P4KRTw+hRbo/+3A27qMYtr8ariZQ+pC2PxX7BTAe27Q/EIagieVBsb+CvP9VnGexP96aKsvIjrg/tG2Ke17oqz/6eTDqrp6jvyR4v3MALq4/emhGlYe7vz9zSei5PIa0P3xCztnhNKa/tNuyH/s6oD9kqpja2NGzv3pIMfgbA6k/3/Phl1hgmT+Wx6g3CkHGP765/YRUlq8/QaJ9F54Pwj82Ld6EoKuRv1Ke57SLtKA/8igNcUywqr+1qU1Cjn7AP2iPkG6D2cQ/DIpz+FBCqz9w1+S593NwP9ajpDN5GK0/gOww24adnL8ESTdu4UeGvy+9dZZZJ7g//LyYAkhykT82Yh6iuTnBP/Fk71JXR74/KHSxob7Ycj9BEKszrCuwP3TDBbobF7k/KgmjPR3Bvj+LGvLlXfqWPyxK/Lk/M7k/6PIblSC7qr+oxh2PI5ypvyiq+4PATIc/5dS+N1EKmD+if+MLDoW3P1Z5ypCu3Yw/NTAJpNG7sL/gozyEWu2+P5+IrNwLF68//2BqxOcqnT8CdVynnj+wPyAvzaaL27E/OfX18nXWoj8AiwX6JmFjv7B7ttfS2bC/8Oy9i0R0dL98w4ISZqWVP3ZijkIfSs0/sAgA95IesL+wNcT6iHvJvxZsGDxWQqO/zGyGwJxcqT++XOAEBYq1P6uNMWXPB6o/6R8VycYfur+8u2jUNmSdP4wANZjT6rQ/XGqIvdNGiL/Ovzml8CPBP+ZkbmnVIbO/S0wjqPuTvj8+mYRrT63DP7yGnlePQa8/dbxMgTSSvr8a7Z5jfNTBP7yafBKjO4M/TJHlP1IZvT+wBoje7m2PP6Br649vv7o/jIiofd+stT/Azn2AYvaFvzynQEyOLqQ/YMSgblOrYz+L0/yEsZq7P/+WMz5bvrq/ePKWxsOycL+MWIxYN7KhP9zn7PrHz56/UKcjnSMomL8B8ew9eyGTP5xSTRtTvsQ/plfFrjZRwz/WLu6WaHqSP4jKPE/Y36g/OI9zxbkYlz/c6XiaUwqcP+/Wn/SdFLE/TX3ztntGxT+sgjC+lhy5P+72EHZuYrk/DmQGEGrirL+G3QWxOdbCP06Qw5XPosM/+JkhKTm8nb+4qNSXNi6Dv6kq62Wqqbk/GH8QJWJDsD8AepilyFegP4ZJxW4rNLA/NmhPtlHNsL83iwgGEaa2v5idlHlVWJ8/DFauWkT8lT9RMMKAuECkP2jmLOw6SLc/mKYnsiJGvD+0b+W9Hzm3P746npBo5ME/cKPMiVTIxz/Ozrs9K4u4PyTuPzCwSqU/YMhbc6YQpj/g2Fr8jf19v2I+iiylfMU/mOhcX1QLvz9cnVsw+7Cbv2zeM3ccNbM/RE+3tLdVqj/sbzYmYuyHP0lJlrnJd74/LRatmmuPwD8I6tz9Tu2sP9V4M2mOtq8/ncQOv8xytz+Ax6FUekY6v98gYM957bI/EJQ/N7AFwj9If2K8b1HAP3nMgaJairI/n1rEnKOlwj/RRns1egOzv2QuHhD6BqC/wEQr+vNrtD/CHcDB4dXAP77oH5lXD6i/qGGmBZ3zrj+K4CKJmCXCP2/fUXndpbK/AFThR/R+xD9fuYapAPilP02XiWtgnbA/t9WpTtpqvD+csPH2l7K7P4pT7JNfDtI/PCCWkepriz9qN23bbTe5P/7AELaIRKA/7lD0jWxLjz/MHMEVh4TKP6lpsdXiXaE/YAQMvnOaaj/z66HLJm+zPzy43SZ2cLY/GVhE5zdfmz+sc2Khr2KyPzZTwCXhk6o/pxWE3aFAvT/4IFyG5jKyP0B5swGM236/UPMjF7pKyj+a1CacgWDDv+dkT9enOLY/wKfPZOCjSz/cM4Zu4uiavxrrlmM327g/REa47oG2iD/fYwNqiz6yPzzJGGA73cs/s+emAvGnpD9eiOxQDXqjP5KFgi/41qA/grsegpQ1pT8Zvw/oz1OwP4T1CbfDR5Q/4gwe9PVTtD/o0akl2bKvP3CrWpefrp+/wubag5PMvT8mi+GZ6vG4PyK4VI45nLQ/CLqWor+XwT/LAJxcCAiaPw4b62mX/62/KMz6N5goiz8wPCo1YYGwPwySGm/4qKS/oOXR3K7xvD+Ic0pd9I50PzUukTz6y7s/ZuLrkyBWuD8PD0Y7nfe0vzRRHDeJmaK/lq7M/XRatj9Rgi6toVCSP50jpaogUb+/xMsnh74yq79jd9592x+xv98MHAbcRKY/+8TmYjFivb++LE0tQbWrPwKWwASvpsA/TxuOphBnpD/BlpnzI8yoP8MlWmGuw7Q/WEp//o3ksj/maeR2iz3DP+pwpGZFKbE/3HZ6i7EfkD9rhJVDhHfAP9gpaPCPFYQ/QLwMhfF1Qj8GxjBv6oC0P22vEuy9Fr6/GHdbWN/wgz/J7Wz3FniaP5ageCDtS8I/dKyTkLhMuz9Mz/W4N/6cv/IBYioSSM4/aj5wYVoRor9SB8H7ROfKP34sOZc3JqO/AuRZMA5QtD/w8FpUBVbQPxoQxjaGArI/BDmwzGBktj9u5IaYrl+2PzDN60MazG4/DfyX2fkvv7+2fRwejz+mvwr/jdOSlqq/pB1E3JKvhT8Ynh/HVGTBvxhmIgHApqk/dL8Q9VsRnz87g9SaA8ueP4BrZe7hKoS/NGGjs21Brj86dHHOsSHAP8BJ/gB0fkC/+PaLyf5LdT80JkCRsMrAP5NE7dKw3J4/wCvKXFMZvD/gIjjBpk+MPwA03pWvFLg/0QUZDfX+nT99m0ynqFa8P4A+adTcmsA/m1bNoQA/nD80p2zj3CiGP5rYyVnl4bc/DqfupS4yuj8z4FS4ave2P//TWN1Bd7o/XHJnVVDiwD/A9HTfimxFP4jx1pDsnMk/emiOwx8Xxz8AX80qCtiov1jD5kgaSqE/TBYuAUTWvz+Crrs2aK6xv5gzQ9dS1XC/KoB7C7GBoz/2lP6PRN26P/wEksoyD5s/3my9y12GvD+Q7TtDpw7EP1Jt+u+kRbI/cYxjUSevuj+SKQ+6xs+vP8Udbh0ta8Q/JDHSTVhLoz/9mDKGi0G7v3rOwQ4z2pE/hFIzT9Xskr9r3Srbg+i6P45fC/jqdag/yOlxP+n4wD93QDM+ItSuP7OvAo6a27I/yEAlhdpJnL+pU6Vubp+rP+C3hVRtUKS/nk104VNHwz/oq7I1NT3FP0DYVi2vN1I/7v4P5EpPmT/A9kYzkhOgP0bxqcV/O8Y/7b4xanHlqT90sQLAoTuyP+6dJxZhapU/KRH1ugjKkT9aBn8k2ujFP7pNrHyCE66/dT3//Aexkz/2ql+lcMGyv0yWKCRHLKE/3uS2Bno7pD+CuJMKcjDCP2K6DjZS+LU/Ce9QB60EsD+QiDA4pbHBP/fbD7rbMrM/FJoW+gmiuD8A8pWRlRJWP3onshhwuKw/luztXUqvpz+B2CboDcayP3RxBAfUNcE/2MYC4Kdahj8oDmoR31auvzn7ATwYwbs/AFDuzvbZXr+LxEB0LzG2P9Zy+WjZvK6/kKPhfCMCkr92W9b4ApSyP0oy7JkVNY0/yeGBDP5Ctj8dMCCY3m2WP9SSMtneiKW/SHB9UY71iL+khjBzM/zDP7Haotvef68/0jCejW8wsr+zrcm/dN66v6uQrMOYkr0/ZnU0gFbDyT8J58dUmZSwP0twekHzLZ4/4/apcS3ctj/sW3hXU8yvv/id2rNq9pm/yBfPvfCVtD8yXBqrGLKbPxEkyme/KrI/qKf380hFj7/UOh1YEF/CP1aBQGIcPLU/iL21d8VEn78cYBwbItisP6wc7CFuMIC/5v1A+rdcsj/BpXeqcT6TPw8ktsFVsao/yxKAZsMotj/tHXCRLuu7vzjtDtwxpLs/JPv9e1Ibmb/88wNOxYS9P4if2lTi3IO/uCa5h12+i78WNJjg4KK5P/4js0owFLQ/SgB6+GFswD//bq7hyKmtP06TC09k7JC/qKYKG5xxuD8QMikwZBCwP0Q0l5AJWbI/HBy+RrBumL/6DhFs6t+tv2FEzCuDEKU/aO8Hr7Akdb8m3KygEN+nv2/YybYI36o/uAXlgJ7kxD9gRlaE2SpRv4EuUjBmorM/LI1tlzt6tz9uHRcHOMbGPxmfKLmGx7u/bIYlKUbXmD80lspmBizFPwmS+jf6dKU/WrXZlRcKs7/IY60gVl2iP9tzFVWjG6g/xs/poigRuz9oK+W8j3eev0X186d/wbm/vspQSMzbsD8bxqONa7azPzIf0dTQB40/lAyx1ASasr98wyOxPBKVP5KF+xeoMMQ/UE034jlNob9Uv2xI6YiCP6AlShd4oGw/mOQANURrvT/LZ3XXE03EP7sVlFlyALy/vKeKWgCJuj88UtftP6KlP5e/1R/AMrq/7t86u1psxz8gYQple1idP99syDjaI7E/USjOeiYjtj+QsHKaOOJmvwDz6LqYMl0/hls9/xt5oT+YLM0T2CJ4vwCqp5Srfo6//TNxU/zNvz9fCy8mRTLDPwiA6Lof5ZM//wbo1w1Svj/Ujc75mHWIP5UZExn+5bU/QC+OOU5ip7+GNFY3mMHFP7RuhC6AeLo/gY6Bb19WwD+iba36JImtP6gIJCj6Enc/QH6XA8Ndtz/SDZY18uC1P14lyPXbv80/qF6zpGv3qD90JS2N9XuFP87miNhrKbQ/+2KlCv6irD+04sl9IseyP847axHJdbM/AMEhxulwlL9goKWlc1hgv5D6esVTX2s/j0WR9s0itr97tCht64inP+K9ig8Soq6/ZCX8geqsxj/iwSzswt+mP6lad+rLPLi/xSsvU9RNkT9/S3MiqWrQPwRW3IfZWIm/0hIdu2yAqD/Cj8nVd/mmP29lt+DJrrw/WEaIzTj8yj+gU54a5GlYv3oIvcc7b78/ZPUmKQMumT/6bPZfza63P7/nzf3m/Li/kc5c5LuQpj8AjEzwTqsHPwpP6yl62cM/apE0ych1oD+Jx+oKZMyqP9Neal70f7i/SOue5+lRuT8Bjqbj1bO1P1QBX69oKoo/FPwBFf8Kuj+roOE3pi2UP4ab7Xk7la+/BY0JMHNfqz+8UB5cjyqUvxS+ZqsWq42/qA21Rj9leD/qbhmKqUifPxyax3PX9ce/i7AEkEC3pT+Cf7/t8turP+rPQqGrYKM/Vvn+EcmewT+obyoMd0e2PwAeD2WJaJu/6L+h6r4jxT/6q4gIl2e9PxVydr+q4a4/qXiK4bwCnD/yYoCfDymvPxyf7atkGLU/PrGI6kWZvD8yUEWxYojGPxEOH+bnvrU/WeJ49T7RuD8fFQCrYArBP46+9Mexysg/WDBXd49bkb/Ye3EQvOK7P/j6PtNChJq/mrWLP819uD9meqQJLESvvz9HHNSVRrU/z+rRvSqlvj+OGVa7MTXAP5WOMaX8tsU//kdsntSEzD+cv1Fjcn6JP8DS2rnw874/MgL8Ad2apj/Oxvue4RKrv74lcAvbMbs/aI1UK7OBeb9E0/6Imfq3P9nwz11Y2rA/rPhhrBYHtj9Q4zzc0BGav7/G6FPNTbE/NElgGF4hqT/6AAqLt/Wkv2qgU8Hc28I/tjg+1/UIkL9N0kXZe828vzI09QEczZc/yC/WtBVwxT9NgY08EcexP6jpGx2xDIG/Mub7F4Tkwr8Miog2sPOxP/+v/GsissQ/dDWKcMzxyT+K5fwndCyqP+aHdNw0IMK/rA2I+4VEw7+9ogpTO221v1LY0aBQe6q/pKVs8UILkD+9plYaPTq0P5oAr1OakKQ/lfmvlRHhoz+EvwJjLfajv5TwrQvmQZu/hJcPjUsQtz8yl3gEmnCcP8TCDWVfmrc/vDNtSw5FsL/oY8CyKdzAPyAJF7yAbrA/Wvm6IBBpuD8iIimFrBG2PwdnNmXmiaE/EM5Yvc1iiT8Wrv66fc3GPwCvi+iawTU/fgx3c6d/uT8keI205gypv38kqnwe8q8/nIYYfdRmwT8Y9wuZgqiTv4CbHbn7cLK/3lQ7uzWZpL/NQA2ucvXAP7ocGTropq2/AOVyiGmyUr+A+3KUWfwzv7Dwfe76434/sE6VAyRAq790nB2+wDKNv7UoutnQfLK/2DCEDriWnj9dmCw8LXO8PwyePR9Bo4G/s38Bjs/xsD/AOw60cqZaP+h2ue1Cxr8/4UpEPUEQoT+SUew8UGCzP4y9uuVBoac/1HaYTOaRkr/0s0wQP4zHPyiRzHiy8bO/dqm9fYnlwD9c4mdVCd6fv2xHU24yLq+/prxP8CiKwT/r8zH/DF+qP6gPVYV8DMM/YLE4qrrpfz+sIv1eUuiwPxDh9Hteprc/ceCRJl8dpD/IxhiYEFO3PyDKJOC1FJa/3maK1nBXqb+Sc3l6D9fNP+UZhxngzqU/cqI5G4lypr9MBehSZQfEP1DTC2rZG8I/URbuuC1FlT/phc1mniGmPxhtyQwN4rw/z8NzrdpWkD9f779A4+q2P8pmTBAb/8Y/uGwyn+1BuD98tKtAlj2qPxJjil2/jZE/Itcd07ylxD/Yxr1VfauhPx7V9pERO5o/dksGXkvBvD/o1DpQ/cSpvx/BtwW6YMU/tHfJnE3StT9KmQfceVmlvx1g+nth/6E/AL4EnMjvSj+aU7WlUB2nvwGl+VFiwqU/ED0O8nHOsb/qTwguPamiPz5cdf7B/8k/FEoK+maMhb8Ew/e/Jhi/P+ElnIKo3Zo/iBAwgRqgoT86uciQvT3EP7WMzatSfby/BK1pa33BvT8Uy7VfhJ3CP2VeTZheWrS/L5MCCtLSrT9ISp1Q6+17PzYKSqQsqrg/t5fwTJD1kT+kx8SRbJKPv0g7BExuj6a/Iu7SHpyDsj+OQIATJ2LAv+qtl+kIqqM/XJKa90ZZmb/4ERCOAQ7BP4EklvLLkbA/7J0JfS39sb9oPgCskbuJv70XtqmC4JA/MJGxX3Rcbz/4V9JntCmIP8DIBd/sdn4/8sSNiD9wyj/E70VC/uKnP6xGIVwhEIK/bKAdgAmrs78whkny7wy3P++P+QhUh5w/HB6tcbXUtz9AxVKTphR/PxCgihnNr30/mC7sArzTnL/N/a7rgzK8v+KrxDFxkY8/lB7u3H4zgr/28X1zjqSzP4mlmN1lZaY/cEME3+o8sz+EzEFYN4OlP2wTWr4np7U/ahWtbn3vnz9wCZPS3JeWP/w2mIBxoqu/h29hfM+asz8PT6ZEcQDCPyq7599WdKe/UOcJzGcWzT9f458BfwqxP+Fy4Nb0ja4//yNRME20pj98lPIqYBiBP88D7EYp0ri/CSCx+CfBwT/8leR5ISK9P9ATs5pNE7I/79YxSeUvuD8G2uu4OvLEP2SGXIEHa68/843GKgcKuT/EpoFmsIO7P31GmWMip74/xftnvdbotL+A+AVButTJPwaFtaj8d6S/dOpk9XRIyT/Uty2WnNnIP8xes11FTIC/ZiAJCGdIpz9BkNuiGoGXP8NYreQ4pLI/j0YQwc3jsb862CMzFyK6Pz4ZqwTWRJA/eWE+7kD9sL8zaxDwLCC0P9jAR1VPZ88/dvoIVK5Xlj+0ho5mZzqhPziuTZt6rpm/Ktay/zcgoL/Y4up9UzyoP20cj1vroKQ/I1Fb/nxksT93GK0DtNu4P9pxRSiga7M/baoi0hFJqT8hgqgain6WP/BPOmKaBow/vVSVNoOlsj9AE9kxky6Sv5Q59lTiw70/kyAGAHq6nz+TKk4K4EqwP3K5ehvc37o/nkiIeAL+sT/g1z8D8TFgP5c6TxbE4L4/mf7qmNOivz8cssGf9wGIPzZ4eGJFjKG/B7fG7EiApj8u7X9IPG6hv8512j9yS7k/ypPYAFt0nj8Y2DRjeup6P2dh4z7OjaM/vCP9RwZZsT9fedrZmHLBPy2iEJpqe7A/pB50lcg/uT/9IMUX/qK2P8IQXtSsMq8/yX84FzS9oj/ap8caZW66P7R2walxYaQ/iUxjJJ1gvD/E0IdQ6A+lvyLtZIWVfpG/q37Lt8JEt794pLzVTWHHvxnMiKPXprw/ZucyL7dus7+2G2KHOv2hv0D3rFN9E5u/3YE3g3N2rD/wE0o78kdnP1Wr1U18eL0/8DPVZH/Mbr+BCnLkWEmiPw7hbiOA560/rmuxq/S2q7/X5zAe3Ca1PynHAlWJ17w/2Oco7tW+pL+6E5l8YI/DP5lZTQgurba/dqlkt9rcxz9EDOZ1MyrJP34WoiyCSLg/ynIjfAl6kD8GLU/+PCyov74mRzgUecG/qJa0rPLlmT8OcAxg+Iyov33r4qZ2Jac/gByrgTPBg7+grQCey2irvwbpMl0wHcA/v6+rN97ioT/scUvNj0y9P/TOKVYsxYQ/1YUIRRJwrD+Qe64oScp7v3s0OiJgArk/AAfq7SFcZL9zWiK4T5C5vyh2HuloG6M/AN2JdYoKuD9qgVqiInuUP3h2LtdnnMU/7HbmGOuLwj9ACFOGMftOv0Dd9v5baK6/NzLe1PC/qz+X3Pa9pPDBPzuSz7yFSL2/OyZ7+7Zbtr+yIuxVjUXHP1AVXcITcGA/MJhtEptDwD9gbHfBSATMP0VZGI9TV7O/NBLOfbXouT8J8wsR3zHUPxMNBPUQHaA/3PzbP2jxwz8QbPrmmWDEP+kF8kumQ6M/gp1777CGoT+h8MJMlI2lPyTCSLfIzKA/cHGCsofger9QdamTQvxiP1CJB8KF7I0/mBZc5b/Iwj+Gq24xItimvzjcsFs1E8U/JNhhZ1hRor+GvtyYgKHKPzqloKnPkcQ/9CuCi/E1pb8Fv+OPXP2+P7oUDWduzI0/KQQL56dtsb/Y1dQVdfyXP5JQBdd1oay/3ppboOzEuD9wmWeSEEBmP3mSLwCMrqg/bkUNH9DhmD++nV/GSMilvyynJiP9Cac/QepEzzXKtj9wj55L98N/P0SCixg2nJC/+3U24FrxuT8p9JHvP/a7P7DDi/+NjYa/W+qHbC9evz/iqkXzqHm4P/fEBfP7Eac/fvYZSHopyT9MoW58Zs2sP1ZJ8mY+DLA/XHry7LP5oL+MH6xuW2uiv3IVMlx/zcM/AczaPZc7tb+B9gmCoXvCP3MQc2Sg3cM/gNQyr7LZab9BRwf4zPCyv4cu/zhZNbU/sxI8PsTDmz9UJ2U9yvjCPxLxVr25m8Q/4vaWuftlqD8PwuI/scGUP3o8VU/tSZC/ZpH0qV0dmT9SdO7XxRbFvxyIIckJEJK/8d7JvjIXvz/Div9yLMCzP9ATdzBxC6w/TX4ul3Dctr9RynUsj5WrPxov22SkeZC/tvwhHa3Ksz/45sPtqlCwvwJBOr4mKcc/hQba3U2k0j/EUTGafe2ovzzoypSiLcs/iBgr8YYUdD8Gha/4jynAvzNwpZuy0ak/EM4zTAjfvT9EeEO7REi/P/e3fTWDRLQ/RS6U7qnjuD+O7J6y3Oeuv6wxjo+pNKK/vcFwg150qT8fnuw5WKe9PwdhCGinv7E/Jg0ijvfaoT8oAtft1cF0P27K+eZQx88/jtd//Om+rj8qp3XunQ2jvxRrZ6PgmoY/8p21cuvSsT8BEyJ/9Qe3P2DbBVhIzVq/QLBts5TurT9QwlejUTV7v/yQbYYaOoy/YKAwY8EzZr+Ql2cjCyWmP/JxXUM9S8U/+ovoYYOgwD/YJQVuwsWjv/DFhMoHHWu/wKs1znygkr9pZUTqD86+P2wVx2EoGJ+/Q9PeWGVxnz+oXCyXZvV5PyL/iJ2LS60/IOq43L+wkj/FG0kGSLuWP3K5IqFi1Lk/FtvhlrgRyz8g7AQCWTpcP58ZE9zi/LM/katl+pqUsT8AddcZcsYov3w24ahoEYW/9AG35jRTuj82RIRYeOypv9l041TgWag/0iWOvNyBwT8052aIbOuhv0oL+fZVg7E/7LDvz5pYwT8P5sKpznG+P97ZxmBMcqQ/1MwwooHPuT/6G0fDCRevvzIwhGaFrKG/4NRgQNFcXb/1YQmbCQC7Py3dtASD/JA/+iyQfa4Crz/LJz0yfQ7CP6gvqzNQX32/Yi3Kka5jtD9K9TNhiJO6P3W70CPbyrQ/wKKi02wjVT88OpJ1a+WwP889uorkGKE/LAtLIBtLpD/+TkOG723GP/QEly8vCIu/SCn7Fw/5ij/A2D2bBHqrv/Bl+w5xqYW/ue1JRX+Bsb+cakI/LY+dvxlIXWELMr6/UW9Nb5Qctj8A07t97CQnPzg6xzCC+MO/l0th4iNYwz+46heVcnOxP9pY2e2HfME/XiedxWHxpz/g23Q5/EXBPwegf6rySqY//TQtMJ1omD+wH3FPU9S0P/y+tNLX7cA/OK502QIxwD8uFspINh++P+Zxfd/NsKc/8ighR07krD+JlSLpWbDAP73z8YV+pbG/6qezpQPErb/Z2AwRSnm2PwcnUKaHsbi/IDcYs/Bmn78xxRsuRAOoP9Z8kKx7ULU/wyudpgHWpz9wyNhZwVu6PyINhg/2XLU/Tjbde6vFwL9XERr/ShKSP1AXUORwxXm/0hgMWxcWwz+MZ/cpprK4P5SizPcBILc/r8oEnGbopT8bV4UzZL2jP0aiYzqQj7U/+jEvx11luj8endDFWXqvPzrAA/e1T8E/36jUMP8Dqz8KJpKTGCWzP165srTyhbA/APCBPfzEuT8eejMYrM62P4lqZF3VI7k/MIEuxZGDnT81AUh6FJK3v6jIrSkngXy/D7wkZrjksT9QzhnUwEVqP3t0eis56b8/FamYlbVLtL8IU6JHjUurP0zEuHuRurY/auuf166rsz+ApEMPP6eXP4s3VqzDH7m/m8xL1bcdoj943BxqHC6FP9Hjy0ATGZQ/ehQwM3ettD+qh7jfng+1PyRI2YQMHrM/PkVZ/s7/rD/Qa2XlmICDv8Lkim6vCKQ/64ofPGDttr8QJyhPKPZnvwKPyGf3N7g/oJ4M4U1ytT/vwuCnBAKlP0CCn7eTYXq/sDM+2dALeL891B7fCaCSPxuOjQRFvpw//Sm3bFOdnj8sa1I5d7K0P9h/49izcrI/EPBsSTcEcj/3Ne3ubmnDP4YBwIxh5cI/I/8uWFs2rD9HkZXyIJC8P/HHKdOkvsE/lN7fJDEGtL92H5FT0gasv6L9FQTtBrE/rexsYDB1rj+cpzNFeWmEv+A28vhZFXk/dHajcE8KyT+YTxtc01W1PzDSt04I17U/+ZAoSmrwtz/UuGIijGi5P+xOh9vS6cM/EFNMIejzc79LQokIdnqtP6JfED3im6C/KBYZv/zBlb+rqiR80gCTP8pNDBKxlcA/egtai4eHvz/0kf+LRzexv8Kl29ia97E/6hanDR2yxz+qdAqDByKSPz+3T1WmMbw/VB0PaHgKjz9djVZNMjSqP8BCtl0CuEO/AAjMAgmyOT97rXU3EcGQPxES4Eoz57s/wHgAQY/7sj+dz0zbKaKwP5L2UM0q2qW/2hTz1sIInT+YQhEiVmySv5CrN4FDNMI/TkkeRUEPuT/UWYFuUkqnv5DbdpxOGrc/lsH51nVwpT+tDl7zQc2WP/CNR+0KyIY//F/ITPOqrT9aXAggVr+sv19Zp59AB8A/DmPaWwc6qb8eFZ5MNzauv7IkrLLXu6A/EoTztdVppr9cmDIT/Ja1P4qipf43EKk/JB2Ukhxirz+YmycsE5u5P7r/Xd8PvLE/Wn/stJAytz+SfbU4FvWWP/QNFJBta8K/tLJPWgofwj+wesFpJy+OPwhn0oul+qk/Wsa2TkPyoD/UE7kpNGCtP/w0wwZ4T6U/MFIvFaO+tz+8aAFIvLSuP1Zn+A4VKcE/bJMwBWjNob8eYwf1H6fEP4xlVPrvqaK/mC4JFm2coz8VDuPUc/ugP0bY/PjdF5Y/ZnnwSwTBzD8lkM4fHeCbPy1WoBYKXLE/EBdgb3Iulj++5oJ3ir2hP3HkzohpqaU/XFM0SdyAwj/w1ocigcyLPxAi+7mCi8U/mUqX3s5NqD+wVHUZjo3JP0CYiBsYKKI/dH9kcx8Oj79pae2JmIy5P1gk+gkHQ8I/NtYGbC2gsT+JFbtQccCxvyAq1zuTmK4/0KGKW9FZxT/7afbk+Lu5P+rFV83nWbs/gOGMNqMCnL/qofQXdB2aPy81PkneZ7A/t1ghYzn3pD9cDmbMnIaWv1h8CC2mBZi/FHECz124mr/K2lVa4CrEP0ZpkF+5zKE/hqw3c/TBwb+0hQs1i7ySv8Jq4jDC56Q/sIvqIdOlhz/8mWFrRgWtP/vrdxFtya8/Bq2YpwmksT8Oz6MV5QHFP/TLjpefNZc/kBObE61ZwD8zQ3u25bmZP+6Mv8F+ZK+/XrigmBAr0T9SC6+74hmiv8Yw+GMfv7g/aVwZC/cVqz/G1GV0Gwuhv3bop/aZLcM/cE3etRV/cT9SxKnJZwaqv0FGQqFDd7W/pA4KTZdEhD/kc6kJVZu4P09dVrVDiKI/KPGJnk9ddr9R/D5Kg36YP0A5UWia47Q/R20rGSqLkD8Iwr49+Q20v6YH5eJ1/MU/ls2CorhhyD/wkaXz1Hy2P5rG/ES4zrI/Pkwxn+1/sz+i91glmzvHP0496slBu7g/VSLpB/mFs79gA6Mczs5hP/SBkVhgALE/7HctKL9Xxj9tj7pk3DGnP5esWL1ArcI/TwxVkfXPsz8t+6klulWXPzw0/PExjqA/UM3vE3tIZT9IjT3dpNeivzzKHF56to+/Vn86EJuExT/+xT7R/DihP/qX9Xr578Y/LVsJ8oJku79TIN8Muj63Px07FPXeAKY/Eq2onMHxtD/kFsWCAzaVv7B+XRiBEqy/Sg6/uysCyD/1+gSxwr6kP0iPSKgq4sY/AyZ6GridnD80bY2SvOGfPxDkhcYs1IA/LxV8ScDqub+xOR9Y/NS3vzoU4KbvArs/prfVMVcPpr/gPxcynrrCP4gaEMWrx5a/CqRyc3/FxT9h2PqqlMmoPxAHRlQNr7E/EP0Vsdw1uz/Mc/zieLWxP/RqwrumnsC/y5DIL788tb9MoucB/ie3PzAWZWJBpKm/CvXou/8ftT+84iAAwHvDP0vQIVOaSLK//n0RIHgfwz+usvwy0xnBP04JzNoru6I/SfH9AUaGrD8AjAC/Hdd4vzJ9xJHHJ8Y/wH2xpqbhVb/pQnafyGK+P6m9ghgPTLw/UDOLIsQcwT/jmm2fkwm3v1XHWpQWpry/dD+KTmuBoL/2AJ9uJBHCv21TVAcnvaQ/ctwLFmFLqr/MAoK2Bgerv39iG8x8CrG/HsES4o6poD/oyYOKlPSiv3YwMD8uF7M/3qYatMdWuz/DLQoEvB+qP2a8r52dYqG/4Sua4vbkqD8UXg6oCwiIvzDs1Qr/ubQ/j+hPQVQzpj/Exlu1tYOIv9Y1PQf3Fq4/isRFoV5MqT9Igdy0XqfIPy2eWIj3Jro/mCnczVcFfT8kV3weN9izP46Ax37fJ7Q/lDctBMc/mr+oL0gfDTJxvxbMVlkvBKS/eiYMuIy9pz9gAIlOi7PGPxLjs+gv0ME/oBtQpEaHab8yonRM7ZfGP7IO9A9Cpai/RVcPO8ocwz+h6pbyO4W3v02EsC5n2ZQ/5OtfCAQruz/YPxNsXrBxv/YtIAczWb0/mBLiAf8MqD/OUYX9KKquPwRKrVpfJas/8RqjRKf4lD9wwE7WBS6Jv3+Tz0VC1r4/bIaX+oX6oT/10gNocMCqP0O/PE519b0/YyOoJdNXvT9wUPNADCtwP5iBHgplubA/08p2bJ7Ltz+Igo7W52+wv3zCWCFfX5O/f05Lc9Efrj9caTjA1YGKv+P+bBCyi7c/KGfyqzqMjL+wYzOsqNmcPwBbBmpmWrc/2zjjYRVKtD/0fZZs4nWyP3YgQOaEf6K/VOtL9OBTpz9+OVCvyyysP5sGhqwTdLm/ePKT1Keiiz8+jg1jGxi6P5/KNUAxzK0/uzOMXJTHtL/y3uDR1Iy0P23qkf5uo7C/JM+TqY6Vl782U8oO/umVP4cZgO+hmLC/aPh7nU4FwT/yuRzuZ27CP6wvR8TjZaC/4BAY7An4Zz/BHT/e0sCtP1yENHZCbqy/B0avqInjoD9jDuK2c9idPyibKWr6jX0/sJ1dyk2Zm7/scf5h8K+av8qAQTtbp8E/BpLUX/sAmz9jLRjmTCepP5NkQVYYV5o/ZIgJaKHrsz/06YjrJpHNPzRcFWSkdZs/0q8tFPaCxz8Ar3navHRkP1jYMdYuPsM/isBibIflpj8OHd2l54SpP43WtQErf7u/LqP0QzXrnD+Y5AgyzIpzv00zAftgZq4/kCTCTxDtlb9wExV6kzaev0wPPvzagZU/Ylk7/3/etz/I9aVEmFZ8P7AtG5/Ueqc/xs6UeCGPoj+hlAeMRoS2v2hh9QjuMI6/DJu6cfCDgD+c8UqQbkeWv7AC1vR6OIG/jPaoymD1pr8MtOHEjMigvzFcMt18zMA/4KGq4dnVlL+D95VoJADAP9ix/d9hSag//Ayu3DT2jb/cJ1vqVTOtP2yilCovN8G/UPSpGktotz/elErLr0nGPwJwyuDAssE/lNgb3pf/nj9csCmEGxODvwawA6E2t5g/QrSBj3G5pb9cVW/ig0DEP0lFJ1CAgb2/204L/KQtsT9wREwmsAmTv1f/8r/5tL0/UDdBWoT6jL88/NUIUkjAP5HKTSxZOcA/eHBplaQajL+o5MYO76GdP5TqefzlqcU/ojs/s+hXrj8b3tcxouCkPx5qsBwOLLC/TGAFfYCzor+aRZSVgGyyPybckhV6hMQ/8RuWgAcFtT/82VVoLtejv5b/zOxVTrg/6xz/BPXysj+QhnFMj3qTv7zqR+DhSJO/xIQOqYlnnr+i40J//da2P6vqEGWLnao/qD4AAN7K+61oAAAACgAAAAYAAAAPUG9ydGZvbGlvIE1vZGVs0AcAAM8HAAAVZpsfMBWRP9+Nmet/nKw/B54Lota9wT8EpZqPKCiPvwQRoQqwqq8/szIR+5ervb+CAHS/2bWtP0SJfre2gsC/Uq6mhiuKuz+kfM7Ac0KAvzmCz6VO3LI/gKlVjfGGdj+1MWNB/YXDP28flGN46r8/nzeEpGFXpj9JKqrePlKzvwhM68E8YME/07Gwcl/ywD/DUdEsFDK0PxwSOMKQw8c/EuMGGjNFvD+cJ3MckKCGPzDv1vEDVH4/mohSpm24rD8K+A8o1gSlP00PVHV3S5I/dn5fB4g9qr/YAKq8Rmu+P1K9oPc1bLM/HBNOht7Rlb+/1GqP99G/Pz2FDVYoa6Q/zL6zN0qCl78wjfLVbyTGP06kuyrH+7U/ZFC59t1Nsb/049QR+0KRP+pEw5v8B8I/e5yH0zt4uL845Jm2x7dwv+BdkDP6mr8/CIXJVLJLg78yJPpIMY6VPxBmFRH/gnG/DWOq11PQtD8kh4wdNSeoP4XvoG/Knb0/UAT8AwZZpL8L6YjGndnBP8DeHldsm5K/6gmXL2zErT+XOBT2KOSyP8x65M/lM5s/akbCNqUCuj+jP/f+TlOxP/J7W8QyI8M/v71jxk4LxD84D8JO1geJv5D8fiUXwZS/vDkGepWMxz/0AvLoSBGTv3RqgFVlLao/0iuzlQ9VtD/6FreE+8ibP9R6UdFutq6/tbP5hX+6tr9JtrueMJW6P0liKgPNvqY/znXKtZeCsT+sp4sLTVCBvzrQG4vssqg/cUFzsWjZqD8PvFEXf/GuP6KpjqDaUKK/AEzJrBsWpr+qcc8wuhK1PwBIruTs1bw/ng7HV/a3oj/T320rFa+yv77BOT/DL7I/jRLU2hDIt7/y0nHPrPS3P8O4AQmjpMQ/rRJ146eTlz84uhAIMXKiv3ZNltC3S7U/xP3gQitzrD8B/inEpKKXPwDqZjApz7c/zlBPmN9rsj896bKfbXCvP9JKvFz+J8O/uZowEWRywj9/JahbeLG8v2X7ArThvsI/8nIK8kI5rj+Mo2+TazOqP1qUMpX4d8Y/fiQTMX5jtL9DVYeIVMmoPy9LQEwtlb8/6qPwzDyarL/V/PakHFm+P1ST7Sl3v4W/eJiT+zD8cj/ivstw8AmpvxRAR4IUFqu/nk1FwTPzqr9CX9jdGw6rP8QhN/U/Uqm/oFqwmCaVbz9a0TMaZRDAv1B8uXfuiH+/7L324wZPr78QDz0bHS7CP0jvUB6+Sag/vu3VXkBQrj+oGj2T91usvxYNYqW5IbU/h+NPx9vEkz8RR+XRIByhP7n08rMG3LA/zUh6PfnCvj9esCQqVs6YPwiQPD3Js7s/nB6iaxcnsT8+XD8NqMmQv5id+fREbJ8/sGVK4+Coq7/w3ObcSSaWvwuCL4P4W7I/jLJgvWr5pj8j33ejtJ+qP/fL10uQb7C/7jgeH6H/uD/Wyc87nLLCP/e41QcRjLu/yqNexOQ7vT9+0SUFfXG2P/Z+Y4wOlMS/TDDXq5qVtD87rQeKHhKUPyyFmfnDM6G/rhj858Q1xD/fm/ydu/60v3QcETkJmpA/j3vdn1aWvj/CYXaCiyWuv/zJ8Tqtpsg/QCppLsPNuD+02MA1/8Ggv8j8B87dLKu/GB69VAf9tD9TOlYmj9ulP7rdOv9t6ae/ILPhvTZHab/mdQdv6bSgv5pMB/Ixv7E/1Gv42UxmuD+8H130vhuyP0SMyXforoC/n73TiYAHsz/4nRBAanJ/PyFnN5ufd6c/gFWhl3pCPL9zplLYAqCgP7hyfKJUnHs/h2oUWxiprj89PGkgFBitP4r7MR4oPa0/4BfvvFpImL9GdB90FPi6P+C8nXRr76O/IlEUrFExo78WmOsLq62zP7rkp23eXKK/IM7MK/NqgD8AO/FpVG5Av91TBjOYUJs/Rsd0+WgCwT9GNLNW5pLCP4Sc/6m46Lc/0GTBpJpTsD/B7xtn4uSxv2Qd3rO1Eqc/kPIy1A37sj8uVthb4ZauP8dVQ4BFL78/s/OgOF/Ts7+YYHjH2VHDPz6tg81kOqw/60KdMc3FnT/YSEaNxquIvz42WvD1eJQ/9pJ2wdi1xj/AZFz8TTejP1A7cgdPCpa/2GM42WFCqD84h/HLvWSAv9SrzfUzQos/WB/kmb3ioT8+gTfPj2jAP3qA+VRotbM/uuGfjmbYnT/YbgbZuEdwv6Rp5TCjqo4/UEwZIeD6wD/5KoC2htG7P8jerGXa6cI/OEb9H6s7nz9eIxWGyE/MP4HDiXz15po/+JY3eNbYuT9OGK+4Y9OcPyOBIPwPbLq/DIrSB/Sivj+pcWxXcIC0v1IvSWRkfpG/wMImF12Hsb9Yho3wUQx2v3jWBjkU3Lo/kGtih3tsnL9+JOfMYtWrP7Y6PvWPs8E/eME1BF6Pjz9AEbR4fcugP4QZPXc005q/NBIHa2WRj7+r8H5iXeC0P6ToY6Aycbg/n5jhn8pjqD9uNLcVF22SP1CObtBuHpW/VAudCNfGpr8Y9amL0trMPxyxw2t3Wrs/UK/7Q7akxj9Mrm/8xcqpP81jQLVbopg/1gCErEfjqD8oyLyCsVmwP1g+8gmDgbI/L9oFkjfnwD9+8MchcvTLP/gcMcQBVok/AhQGSju0pD+VrZBa7yK6v4jJYXjZzp6/dGQWpREukL/IosVMRQirPxDsL+ePfo6/QKdfj8FsdT/mRejVcaDNP/rdFrUK7ro/fi0opzL6yD9q1IqDtFO2P2Ir89YkYJ8/YPlCRgnxnD/UMrEdLGfHPwAiX8CsK5e/duQiDOmPtj/U6eSsZpegvxUAZCTN4pU/ys3Q4RW0or/8PUxfUs26P3FUZ9rc3KA/sibtcglko79A1UL+tnBFP6DZmxtFR7c/m4RE6FkupD+ArLGBIvNmv2q4KdoZZbI/jmUJSRqDjT+evx6Rb6i4P+YJw+B+zqE/Ogluf416sj9QzK3IAIykv/evICtibby/ICSWjzn0sz/YHAxaUailvy0EsywJOqc/dTdFnGB/tT8EhLe8xIuuP9BwLkouV2+/kIc8p1derz9USZl01wKNP5Td1gFHEbM/Clrbx1WfuD+CePPy3y2mv9dEPnYDJq0/98tYUH1vnD9+DvNJYPqUP8iO+UTFFMc/FsPhbgzgqT82J8ayL2OsPxIiGG8mWKA/+SASFY9Foj+LhoVaJfORP5ASuzwlKoy//P8yP47osz/ac4yL48vIPwuX3QhIrru/mA0S6MoatD90+iydl+OBP9YR2T8FF7E/FsnNNNtPpT9glrV8FSV4P6B5IBLiVGM/Wwxf6v0hpT8U0SNmCpCnv2m0Rg1EOLG/yKi67w9+lb/4LhyU98+cv/T7vp/q+sc/INtDkWLrWL+nLXKr8li2P8XtPP7Q2rU/ws8y/0GXob/g3hhgWAyyv7xEnNMkWrU/nFpGM5kbgz/goTMhupKzP166S/R0/aI/9l2dpSCutz+bkc/GPOnBP6Sjk9BQ7rI/dkVmdNj/pz9APlwgwtesv61VGAMi5bw/v0BXGtDhoD8Ddxt/h2a/PzderbuWl8E/UFrPLU95tz+3oXcKhzukP3bPBgeCWqa/WHF6cnZFq78vmb+R1/O7P8yhST852YM/epAr1ZtCoT+ofGorlrqYP9pPJ1QpScc/WVfdOP0UxT9IEyRbw2HAP2xPGe6Kk6o/zBcKiNd8gr8cxsymlPKeP23xUbH0PKk/04mKtF1mwT+CeO2uBQiaP+apWmzp5pM/n9qaKRu2kj+KnvFaQEq/P/5OotUMYLU/o6JbJu3fvj+3n1I8lPK6v3aKwU0MqcI/gNJFCby5dL+CAkeS2mq0v7AD1zE2/ok/OU3ND2pGuD8sZ8qNWfqcvwbSsUUjh7U/M1NjhoLVub+JHiD7BTixP8whreusloy/ssJ6tSL7s7/Fb65wg8a2P8Defb9I1Wm/uC2gugTQqr8F3sAYqkmkP2juIUP35MI/WuL7b4p0yz8ttpjlAICrP2DUZ4q5BcQ/2FiZ36rwtD+asJU4KJS1P0QTBCSUjMA/AJ2BGwA1c79kGpkl092vP2A//zwXU1u/H2AUmkRUt7/DW+2H83m/PyAqmJ05Nq4/pLf85996sb9cntpUIf3AvzgXu9v/Hoq/2TefY/iYtL/UpTgzuhisvzPg+dBfecM/duybP26gkL+nsuuXJcGwP8OsWtKvBrQ/mSaatjc3sD/w3cSAYUCjP5fdEGZ0baM/LhKqVL0dyD8UOWGo+cChPwracQ8Otbc/3zEkcb5/wT/MYZ0DclSavwUJJfVXj6w/mslrzhglwD+0I2uj7l/DPxaccCdlNMY/lEe+LUQwtj+OH/oVpVqzP8xxC4WWr5+/daQbLGHGqz/u0Lu6ph6zP6gEH4TXBJi//mtpoqcesL9whBK8M567P/I27nWrFLI/ruEvTM9EnT+ARrN5rXGCP0eY2Rnb4K0/4ZfwMlIsuT9sYGphmImfP1D1X1JjWLc/lyU+63RfsT9geplXMaCkP8yuE9OJ0sI/Kg3P1Tbbtz/rm0avN7mRPx17FoPlw7U//qPzZzcnwD+eIs6Re9Klv16ujWjvvrO/gshc+g/Wtj9+PzUJ0UO0P4bvAdGmQ6U/yvVKXd8mtj+kxjkzpZ+av+wTn+e+t4g/MHjV5XXquD8AXOvzJjfCP3C5YJ/y4HQ/aN2ylUI2hj+7Rgdb0Ia3P6Q/j72X5Lk/UsOM2Sd5nT+ANBtq/bWov1sTEQ0iKpI/INBxQjBusT+c6BB6ZDWzPz9wgHVsycE/7Krpmzn+n7+qSeQ9GISjv15LIB0E1b4/UvdypKyJrT8cJBZB2BWmPxgDf6nzbrQ/uOwQmzWwqj8p0oHugnWwPwwe2/7bi7K/FrArxQ7MzD8Em6TmBM62P7y9wzGznIW/7D8Vwh17sT+WcMaVAhOxP2A1PFRiBnC/HyVm1D9qtj+Y9u588omLPyCvdj5WvHU/vJECo1eYwj/keQ0cYVC4P7ThQwyvh6u/Out7pY77uz8b3MlPJYe6P+yucKSo/4U/QGAVW8lEeb+O8oCU8miVP0LFBCcEgaC/1Ni0ayA0mD/V5nHNoherP3tgGE4NBrq/8jMCJR87tj88bv9cyunAP+I29Ku+ybM/jOxrbV+fpj/yT3ibcEekv84BJbo8g8G/nQ7IAPAxrD/tldgz2sesP3iP2U9Ga7c/mMGCkXV2jL9ZiGEsgCqVP5RRvxxhorI/eHE0mnT3xT9oFuzuZOd7v3KKZSIGB6a/Wjznz6Ljsr/VR58Pzzy/PxwYDncdVpC/uHL6iZYKe7+Z6ujgNtWwPzhzV/OKlIK/iAfQ7LKXg79UWkhb/9HDv4YvGp6Wpbc/PW75X+NBoD/2S5Rm5ZbAP0EeydpVNMM/moiQgkgRor+8y3P/6kyVv6xl+Kv2WMc/HK+3qETR0D9KjvmO1HCpv7ye3uTj7bs/YLlJtJixoD+EDZgCT9qMv2AkD74XKYQ/eW4StbZZtr/MEWyATDeoP+xSkTOAFa8/NJ1eCt2Qqr+mLB5R3yDFP5ZfZEWxqrE/RqgQapRppj/hJA83GwW/v2KzhwFv7r8/+QLw4q/guL/OTqvKzN2hv5SyWKvxbai/DE0SLeEkn78cakFnAraEv3QWRcTSIqI/OxLn/wGdsT/6yQfRt2vDPyjjMKqv3cA/f+PlpYyjlD/K6DpzLO3EP6JzK8hircA/uDL6U85gdD8YDzROdFfIP6QiORgDIMk/CMb2VNaujj++eU+QzHfHP7Kz0K2HRbE/5UBc/q1Hur/kBKaWd7eNvzAyuRU0Y2y/lAkyjSTApb+AWhHUqtKuP4JWehAFTaM/LUWl8wYTvz/GCoKn8kPMP7x5un8T3bY/SeOpoN0Ct7+5CzCN1kG2P0DiADhqlsO/iDLf3RwSm7/4McW/HIZ6v0AXzga59kS/Qs3qzPoKoL8UMaf6SVCCv2j6uP4LFI6/C1mtaYgJwD/+k1LdVHHDP/RQ1SyTKKc/vmDVyYYaqr87WGdamYK3v6vuSnCww7+/bd9ocG/buD9kVXdzVJmYv/QxeMjzaoS/lDQoHHSqvT97SXpFQxe+v1XU6QZRiro/h4WFiuR7sD+8f6Ur24jHP1GhNjVwu7E/LkdC9Vypvj/ooj1eB5Civ1XAhmED4Lo/6RuSYAUtwD8UHqG7qgaPP/6xXOlCTKE/sDNfsVeTmb8W0izloF+lv5D8WDMW83M/wlDJ/rB1o79ua4j20d6yv+tGHwlg4qc/3JTK/Y8vsT83Jy0/FvGbP5lmlQ83cL8/cuW7rUN0rT/gSIZwJxKJP7rFn69ZT6C/jlk53Qkptj9AQKqUrh67P0Jf9BrYQLK/MD4JjUoJYj/IRAM7fSW7P0BnHiAzZlk/deBhD3mVub8YgBRtqTK+P5RtVPkP2pW/v3GqFgolvz9gDeaZljxUPzhjg0AoL5K/JDDra6krvD9/UDTgzEu9PwJwsVrd7bY/6AXNdjCTm78eMuqDbxeoP1zYTilc1sY/T+MmQ0yHxD9x4DCFHKHCP0mWTRe1rL6/mCRi6Y5Klz/0Dqs6w8akP3vru94oO7U/882RAEOTsT/hi2mh8k+wPxRseJMHiqG/jnI09MvoyT+WBxBZyH7JP86OIfMdhMI/j3yPTglGmD82mACUiOSmP4djbV4cGqY/ABI56NzOTr9favimE4i4P4A+bDEOi7c/GEn4sG2Bmj+28QUQ2mKqPxqPuFTWIrM/yFeVeT8Jlj+NqNcrDg25v2SHUdYep6q/w+SHyFWTrT+tivdLwT+4v2Kzoo3x4LM/blLmXW+MwT+oRialUISSv7SMxitKv8s/BJQuIh5hwj81lBaPUQOyv8DgC4G8C0m/mDkyqQVDwD+MBxq5ay3FP6S6DA6MYIM/6jvMo7GBuz+OSQmLhj26Px6M+/sEiam/bYA6jdghvT8foIG1PR2qP1jU02t394K/zNNO92QnmT9wCzHVSpzBP3g+3mUQvsM/xFoy8QwRxD8QHbtBawG3P4UbK3AbOZo/sKRLYIP3tT+V1lg7y26nPyNUvGxooq8/XCqhfk5htD+ekJQwe52pP070efxNeKU/nuLgUjlKwT9Tmdf44A2YP67dLL4pGaQ/xHuvcIaGyj9YP9Lxhu56P/QlxJX8Rog/PesBeSekkT/F1ivpqACzP+M9dmmL4qI/PFBD0HWghD9fdJrvhFSbPwS2LuBxG4u/vxg35Y8stb/XXV/zuBizP7rXWl4sqLY/JVXXIDsNrD9OJYEeHijCPyPJwfa45rQ/kCNZh+XaxD91VGNenoacP8wryCerAcA/KBEJtCjlgL/HwpAA896mP+pOLw462rI/pIIAGJ6hlb9oG96WR1LAPyYscojwaaG/c63PTIOjuz9ynhSWd0ukP2BiswkbSo2/6EnPtC8NhL+EuUF2xMifv4LHW9peDak/UMecvOABuD/+Nn1hBiefP68YmiRS164/BWWmFOuCqT8K3Mgs3YChP0J8FayJsrQ/VrZD0gKHsz+kefMTVLCTv0/f8a+z978/uEzBaMY+fD/iR4iFEFCpP2dtjXI4RpQ/ENwWLKGhsL84LMmPuBSwP/EckJUJzbw/qtl0splWsz/kduHsU3XHv3DgJSe7YZY/2IrSR0V4oj/45tnpJuDHP/QkoDJUcMA/dF0JCHaNr79AgajjhDpwP4zVvtQqbJg/lot080YQxj8AqKxC+2Wzv5nAa/4hea4/bDq8KDAco7902Vv7QZmjvygCmwh11Ky/9ihHJB8goT+yRI5EgITIPwBeT+5sypO/z0EG/84B0j8AeoJoPA+XPyO/azRD1KY/tvgZNsSMpz80QqM6MwCjv8H/StRJGLQ/JJ6Eq7PVhD/qQLctpRnEP+ItHWXzga4/xPyxhjS8qb8AtxXh8v2gP5b9kSF8jcK/Up96eJnCmj858Nf0Z8e5P3EsF6mwwqM/o61zXIazrj+n3n/M7WS1vxyuVuc9bcE/+DdAPjzteb+aXkpGpVGsP7Ko61KvC7g//BidYwHblz+IkcrkHux9v0iNlWVa/sE/H9rPG6y9tT8wDmKGZa2pP9eKWurb17Q/BQ88DdXjvj/IvE9kFseLvzLLcWDVRcI/2QGjKoEisb+vFPI43q2sP7gwGh86dbo/xoE4e6W8nD+ZoYrgDu+rPzPJ17ucxL8/tl5qRSCqxz8gzuKv0+upP5AFf8uC/Ha/qJEKhjLpgD/buZCU68mxP74DauSEiZI/mV2Py351oT/3OfDVu/y8P00wE0/wHLI/eOTFnPmcxT/ARMLkJgB4v1jpmI4zy5e/QK282kiCYD+CiuxFBD+cPzyV7RISloc/9VPaOM1FsD+HteY4r2GnP1B3p8YJpLM/YmjhCcJEjz+SlvGQLNG3Pz+a+DAAybU/t58XCkhksL8UEfB9HKDGP8fU8ot6sri/lBPM0RwOvD80Hn0NcoWWvwj2Vbjb1XO/RltTy+MnkD+sZ7/v0oylv9FmrBuG1sE/Tp62pZZ5uD//xNfeuV+/P2ApC/eu3K6/AMxx7hbCq79KX2Ww2VTAv1TBVbUJdb4/AUHMuUePuT902qlK1BfOPwC29RatCyG/xPqFOEBHob+ZXcGzT/2wv9RNnWGqMIG/OXVI6DrrvD+IyUjl/beHv9wG9nkJfcY/FpY7qkFSwj+UxoH6NcaKP23Lmd48iME/aOr0vBHyxT+4lCVAKCjEP3fZ+3xpkqk/dF2DtPYAsT9Mt1hnu8ikv7CTzrvI9qo/uPf7wWeLwz+LCjcNAZK+v6XTShNnEKE/pFqr/jsbvT8lK556YPSwP+t9f/0UJ5w/9G5Vb4Cngz8EVtroCpjEP7ncP1ky+Zo/yhtrhcWQvj9ibBgKuQCyP+idIhMAj7E/t2EBDlLvvT+BE41manyzP/6lGuUOSq0/7nWCU6CYvT+CC9V+0QHMP+gVwF8AjKU/W7AZC+yPuL9/YX0aICi0P6rtKqXBMLg/3eCWKBsxwT+OZ3+wW3CTP2CANETIRWi/v+rz+2Opkz/A7jabhpGJP1gm18l9rng/IfCfSJe3vz80IwoMoOOFP6l7JABuyLI/suYugTK1qT/xJa/8iVSuP0KRcGb5XaC/pFf9e0kArL8cFfvPz/zAP2NJTXl7qKE/E+AEHWDUnz/gQHxhM8e+P4CLxda/yV4/bMzUnisgyD+Y01T2zynDP1R/H9pS/YY/9JJAIHxPwb+0Z2Vv3kScv7wmtykKZL4/aH2cYI8Gnr/uGDHxp5XGP9yK6KVL27g/mqUOrjg5vD9kUugerVOWv1xB15KhVs0/oubl7PrNwD8vyayh5vSWPy3N0FUiCcM/RKsgLPNKwz+saRWMuvSsP2hwyN352qw/73ioKKfxs7/+XEoDEeqjP1BCTkiiM6I/AL6OE2WaTj8AXmrAfr1QPwLyfwAd766/Ijwxard9uT8APFpLCUGwP8ib4EsBx8U/MKC2/aGEpz/2oLzPcgSQvwD4rwxaljU/t74z86ILtT9XS8so4VS1v9y8iK6jObg/LPCwlnFegT8qLMkchF3DPzwxq0ZZy8C/ZFlfflQIn7+0FngkYY6rP/qbT90CfqY/AHKI+qXKbD+62CiLkAOgP1AEO8Wc86K/5EEMZHyli7/wgzZV93Zhv1PnoEvQPZc/0HWKGa4mmb+82fyRfGbLPwmerTjQs7Y/tKtLyWjum7/M4WsC4x2sP0RH3uDaOKK/ghAY0IHmnj8xMxeYpRyuPxBkPGyVurG/8G0O1UnhZb8wxSaQDYmwP4Oa/hmJpKY/SakyetP0qz9M8vpjfiykv0oxz11BLco/RlrtN5pByD/ALWLoIOZLv7w7fjLcWrk/1JFYqXyzwj9lLVj00Li+P25xIJyLkqS/B3QCF/qGtb8p0/FfU3W7P9fcHcnek6A/OEyVcbT6cT+eg1vRB0uovzaOiR7XDpA/DjThiub9r79gS/4favSVP1DIXZTkL8C/cmqp+Frxsj+wkYREhEt7v2ynrR6tEZK/Ge56OjCbpz9wpkiAUoyFP1LOitXM9bk/yvsGi+W3xT/aRtGV4WfNPxDt4pN/8Xy/HLZl2p7RxD9Mg1dZSI6dvzRgXLTTq4q/vitOnpEzvD8GJv3Bs1jCP4F+67Xu8bu/4hrvciW0uD8U6k6MqzCgPxJL4xJpKbC/AqGAbyMOoz8hoqbciSy+v85fLIcQHMI/rRgxIyWAvz/nBhjJaRW0v5Bjy5XLw5K/yEIKu3x0nr8rY+6sy3y2PwJQg3VbVcY/XHnqY1Q4s78gm2OUrUNiP/JufRgkKM0/c4aOfrL8vj+J8JrC+/WwP8hSMe9AfIa/IJFP7DAcwT8a+LU7QhHKP1hgFW/gvbM/Vo3jc+kCrj8gniExxAliv2t6zcEFzZU/xYestx96wD9bjIqOlKCVP++RfGrWgrW/3sjHOqfMoz9zEmZn1229P9C8O3aEH7A/yLj+pCMTwD88Lo6EhUHFPzaIXkFIpbE/PtotGdW2tT8WTEhgbLywP5NjQx/2ub0/XKjMM80Xtj8UsghRKUXDPxqebc068qA/oHQbL6c9mb8Lx68KBl64v2E7VH3R4rC/IHnXaWJpUb985wrwgrDAP4SagfZXZKe/qO9j1uBuiD9Qu9k0gS5rv+MvrtrV9Jk/8rdwaM8ZsD//g3bV/I28P9dmItR5NKY/ih7rYjTxxj8us9/L8Oejv27upXrkbc8/9lRCONZFrz8MNL7R5NGZvzZSvhox1pI/nKC8g4NTkb9+6LpafVjBP2st4pPSW6M/SAADaInMuT8B7cLAhjurP/YCHnDBMKW/qypKVwK5oz8sLThblQmhv/p3W/G6GcE/6LbuWTdCfz/UGqVJ4pi3P+yCHTgeVJS/UmGZBbdwqj+7htmkD2CwPyywkmO1q6M/0BKQLOBiuj+1LNGZBm6yP3BWwBt6GK8/lLBIu/w4j79sOh/alX6KP3ohWnzUqZs/YJhTM/bRsb+4jgdeD3CGP8YMhQVS+a8/BHKs3DYWpT89G/NmFuKxP4hWz0XHmHa/cN4fwibulL9UXrZ+h3iJv8SulSg6/4Q/mqnGUOM8wj+fAT0m4we8P0RrT/awOo4/yubK6x0JvT+Ie6itAvyWv/Ok/eHa7bQ/1XviMV4+sT/+zFhNeuvCvxjlk6YYk7Y/fuezFEKIlj+wPG1Pp218P7YFJS1lb7k/EGav7+pqfr+7V5n2gKTAP8DnlTg9bsA/lUi4TsU/kz8ABIDIPJwAPyDa8EMTv1y/qNVGY9UVwj8Y8F1XiMlxP6tIFp62wb2//X87+Picuj/U4OajG2KrP5YaJxTf6q8/RLx8TLbRsj/ANiWJg/G4P7IuHuTrb6o/1jaLbNTTsT8r7smFSTilP1HPla+QdbQ/BohfoyJ7p7/A5gSxayd5P/T2QaBQp7k/FSxZptigtr/IRI2lMG+dvzbLtcqXUKI/uJ8x4l/TqD++cLCpLfi9Pzh6Gjm5Fbw/JeuIm75Kv795/85W3ZC4P2Kokwxnaq4/uTY3q/PXoz8Owi4/CZyoPyGl6BrepLw/cCwIRw+9uT9V+o6shum2v83XVZIQm50/DVjdEDltoD8+163deAe2PwaEPi1Qo7Q/NxzmJQN3pj++V2rbLKmsv1kXI6wcbKs//9XBJ+AYpz96WXTNe0zBPy+toZwamrO/dLnbEJ1utT8gCgIR+L+bvwlYzhLWG7i/Lv9//kI0sj8QWb1JdsG6P2Ukij++CKo/1b2H0nebvD8JmLCbrPHBP/9wmMFR2qQ/8HqDe2+lwT/03nAGFwmuv/gIZ88oDaq/pPrxHOVHpj+MR9LIemSEP/T0XLRePrk/kLp67OsByT+cis8JluSkv6Soe601FIA/7B5jhgIVtT8mCkbmFVq4P0ni4jYIqr8/XiggblxZsj+GY2QiDc+qP4+i0wkJJ6k/SGPEnYgYiL9YEGwIbz2mv/usTP8gOb4/JhWEwR0+xD8Y0o6myjewv37iKH25Y6S/Sn9A+z0Zoz/Ka8vzTEqyv+ag/E7FKKm/XCDc5olWnb9AqxPvmqycv7VRW9XzkaQ/FWyCpXsDsT/bH29r346iPyQSNFEfFqe/hNhFW6+2tj+4pWlhFjqov+6Jw+fKR5U/KGlDnKVZn7+MGQ48aQ3QP8sz9hu3maU/6kTEsVBNuT/YxJTkHwHGP9YVLdYGbMQ/zzieQ6zrrD9+0uCLhl/JP/YJvDYpzaG/GrRXBObitz/UZqAxA8W0PwTTFG56QMA/QAYbyyL2pT+ntjBCJAK8vzaJpUOcsrI/hmztZC+ImT9fz8p9GMqvP8ZX7bT/aLw/BgDxN5Z6pr+mrD7v7gyRv2DshEpMELo/HHviDCcKmL9anPvacwOmP5oPPzyeIKA/fUWykH4Ztj9czQM94GbFP7dTsL7srcQ/zj+/g+GFtD90uCy2YsuHP5fR9nWF95A/8Gki/XvAxD/zT9rrUXSpPzity5cbCrk/bICnyeXMhr9nxvAAArawP/sgBNeUzpk/a2iUqrSUkT/Y2qiWkBXGvx/cmqcpHL8/T7uEesiHwD/3iwiJNb+6v4drmqd/a6U/AAf2FUwCQT+aYOoTvgLAv6LfFNwy0bE/uN9bigOdeD9TTryMgG27P3Yw7zas+sS/FsfGdaC2nj/QRrxx5a6XvwEiIptxC8I/fH3qheabp79GIz57fze3PyLSRcVZKa4/onXaFnKPjD+LfgkmvUqrPxiYQoMXSXo/kVglfw5Iu7/YYiIuoj+4P0nMXwFljrM/YC81mLVtsD8Y+QlAe+6NP5xN0ZkjRrM/vC2gmIxauj/GRnNyjVGnPwD8BJl6cc4/ueNZ0YNtqT+M/qwheQazv1ie09SHn3i/IIeyDEqfU78cNmQh2cuDv38V35Z72rC/MLIE3uLOkL+Sftm7gkDBP+RG0epZhJO/+5WpDQTStL9Q25RFtvl+P+CWX4Bv9MI/bUAKBVp8oD+4X/tK6Tycv8C9ihtZW66/+GhHoMw/gD+yoB2SoOiXP0C5tQFNwrQ/HFrwy/Bz0D8GHewuuiOxP5qBQMpyrLs/izwYTT4psD+kysTRJVC0PzbuVPR0tao/Qf+O/lElpT+Yk00mAYOav0V08hWvd7U//A4TO/t3rD90gM1xD0qeP8fUYMkJFLG/ODzHjDVpn7+ht6J3OtOsP2AJpOL4pVg/OO1DPh87hz+YW0aaqLa8P+g5hj28hni/5hWlCYMmqL+c38lqRtTGv6Sio4dWh6i/oTmQ+A6boj8Aw2OxntyYvzYFk3I+ea0/wJXg95zwZT/EDkLwS4aTP7xSoy6QT7I/DAfv4+Qgib+saqzMXxC5P4dCnrpQZbe/JrGZ5B87uT++mkoN8iGXPyKCqD37pLY/rB5i3lhkwj/ye9ZomVK3PxqVpFyiGbg/WLVzto5nsD+cLC8BLL2tv28Is07387y/kO64oiPdwz8cnCBUJemPP7JnbJcbGcM/4N8Rne2Mir/TCzR55UzFP0KzL5Iz9Ki/nDMcaUj8hz/ofZhgZCyTP8MX6kWhfZA/hL/A5lNzhz9JUM0MuOq3v2opr18i060/+COdYJUdwj9qCol4w0uzP2A8md6rO8U/HKLFvgifyj+gKOdh23xwP5LjhKIoA6Q/kP31JisWwD+Y2FiAP7emP9YKR3CuN8k/+qFDyWvJwz/YJoliLVqbv0aJyh8O0Ku/qjWqeLpcrb/GhG6ZYp63P44zkR7Usck/jaVsBdmfur8QEHHzEtihPzfTdkNtp7G/a8B9RAFev7/MzhtKGsWpP7amAir/xbC/VldlbUWopr8uzrdmc0fCPyO6EzKJ57Y/1ZO8vGZ+mj/6Gt5GljC1P/jhZK0JfHe/kCpab7f1kr/4aGUqJLGiv+djJpUowsA/AlGXlDzKsD8g/h6we366P4YcY0ibEME/T6SRqQlKqj+WtDR8FvnDP5NSTezZ/8I/Og/heBGvmT+x8tBG2GCkPxnsXf4kKLy/6cDUCOQ0uz8YrNKcXrOPv0yZix68ucC/+lQJCJ1psT8DTOec6cCxv6RiPlfP750/kajQfTGtsL8IiF8kowCSv3jdqowr0Kc/8OyoddwPgz8MSRxYQ6uwPyek/eH4lZY/HPJsz1r5mr8auCA/8oK2P5lNch5YrKU/vPpRzq9hnr8QxZyjyW/CPwCO943uWKU/StNgXVXfsT+yCIea4tHAPy9MrrjQ77E/dbKjr9NTmT+s9GP1Y16Zvxgq6nOy5qi/So7yKTTXqj84L9KAC5K0P9x06FiHSLI/9swXSXhaoj/q/BZJyVSWP7/KC+nWsLg/BGaRyMDAjT+tQlK2C+CRP07fQal7g70/nKnYhINUmL+EIGU2L2STv2O9PtfDz7A/HhaCi0zYkD/4pLt8fzbBPz1iBeBjk7s/zw7qjOG8qz/C5wYPrK+/P7oQO+Q+caW/0MDrozZ5aT+ORqm7N1+hP8RabHce2as/ZoM/zNTvwz+MGuQ2PUuTP6b2PRPN5rA/vo3BYqzqyD/Ac3DyNbRSP1wiC0/S46W/87tb9Lklvj8RDXYEAlWdP6u9wUAgvLg/1nwvZNf3uj9G+A6cAzO9P0oSX1a7WJU/TgRR1C7Bsr/wzDCNvhm+P94tofV3HcY/G5VyU/K0uj8y12h+SlrAP8DBK32eCZy/cAGmBakQl79WmS/oA5mjP9z36JkfDs8/VJp/RcSExT8jnScByhe6PxeB/hnDmrg/yEWU4o6+p79gxadN5aDAP6hCClG1N62/W0JJyIMjvD8p2DK7Fkm0v/KL4yHdusU/qIoFq5Zlfb8o0Lsp0ryZvxgqKdUgLpG/+D1uILuHcr+rvve3rTa9v509xqjWJ5Y/LFSMg30BtT/Gu/+kY9PDP1C7kl9oTW0/v+SmYQ70pz+2THZ8rJeuvzjmw5owsYI/E96gDEJ4sT++eQBjIJqwP4ziQU4G/pQ/mjQ/ZXwSyz+wxkRF4kzAP4yFadp3I8c/18dlZCW1vT8UVwgjxve2P6dcEJbWe6g/7dlcPIVEtz+B7n4kC1uyvwwdKvdup4s/rU8E2xgOnj92SpX6D+DCP6g+WjQT1rs/gq8bTTmpnz+418lanCK4P+7b/roev8A/JOEqhANYkD/IlXEsGDStP7QK4nUjs5o/2tVEtefgqb+L44nTjZKhP2NjwbGvOra/BICwq5Kxnb/cUEj6bV6XvyiEQRHaHaG/DGhqM24Rtz/lfr5ID4KsP1CKIxgjA4W/mm5JFSKwyz9C6WmmPafFP19ctiMdCZs/Drv0obu7rz+0mPwHXSeEvzKh+SXEs7k/sDG5vA2IdL9s4X+fdPChv3A959sYobU/qImR7+tEp7/uoFpD7fG1PxAJzUhdHnE/7v6I9nGkpD83dtnB8calP0tjC3YkAKA/bE+Jcgyctj8ij5394jG7P7ywRlgafcQ/Rbam5ihesz+c1JmkLg/FP9MRpycHa72/iHZrLKNuvD/ovyjPuBedv0NIb8gdT70/aq9KVTaAvj8JI1DmnvCkPxp0FxF8KrM/yllRgPdfuD/UaYcWtr23P1LCjPYGT78/stgF/Kgwwb91QV+u7hK5v/3hCa5hgqU/VvCSeNGruj//+ZNIdGq5v+pbWnWDA7s/0MfFZIgabr+omxIEWlnRP5ATdrf66og/23e7VsQVuz99NEN2KlC+P/JqYLbVsLA/UJbX7i76wj9wKq1P65XDP/tbWofDHdE/6ohMiTTT1D+s21c0YSevv70kpiLySaw/7KapHMG1iT+koJC4WtSiP8pJElHBg7I/fjmntI37xD+SI0e3Ep/BP/SuHd6EUq8/jBIRaYBitz9qXZGwXFi8Pz5beghhuKU/dQZKGtKGoz8yjnuV0t2ivy9+iH7hk7I/ickim67stb9sBrmX7FvEPyKAS93PI7A/zBs+44vIlj+Mf64QNT3GP211VW6BRLU/Ubxrsoj4qD/eXhKkYia5P7qF71JOUsg/mpytzH28lj9/JOU50ZOwP+Cn/EaUOZA/tMR/VAGBsD/cZ/opBeixP8fc1thzCra/EXUiSgvFsj/ccEIatR/AP6CWMFpVMl4/wNyPtNKrRz9MGYvnWoC4P4QhFpN69co/4Ceo5ktkvD8Kkry9mjPEPwwALHMWD8M/gLof8sCesz+AkOIzIRByv6nOCl9eEZw/GOcNqLUOir/0wVcmHwmov0JgMiNdTqm/aDu3oZkzpb9U01cm1U6gP446E6/E48G/YGbWErfQX7/apNaSCIvCP8TE5RDUi6C/TYV/YOYLsj9o72sdOpKZP+zDNb6XSck/HNZxHhoUlL+YdzT9vkq7P5a6kjKXnMw/+NVLyYeaoT88oEdBTj6Uv5wGx+W9laa/xI/mCfTbpr8M0CjjZYW8PxAmxgZ+gLC/UBkQL2Vsuj/cETyviMjCP1n5uw1Aiag/Fc/JBIh6nT+kxD4NQdWjv3/ClxxDPbG/OB9G+FAruj9UogwXl2SOP+qcwCCpTrE/DnUnpzWxs7/8x36llRu3P6vFT3R9m7M/iGhSHrZ1qr9kePbf/Geuv4hqGrdBgbc/Zj2AZCmswT+CMiS/PNDCP+g7VKPJY6y/Hxeie08OrT+w1EVfbtTKP+t7ADL+qLe/wlOG5XENrj8sCrWqRIvFP9oFJHAQIcE/uHdtMe+Frb+XmUoY6AWyP7yskHzcnMc/+yCM3SHLvT+XBauny2WiP9YpDvZU7rM/vti2gfpUqr8sVvll4u2uP36WLbbfN6E/8JvsNeagY7/0rOKr9XurP2lNDlfFg6o/y/jVTnt3oz/Vi3HibcOtP5a616LpWJE/QGicB5mpcj+mF+EpeoXIvwa5LeqzgMA/MdjbKilyrz9vSI5MxvWYP96xnnFgMbc/tcgmY0JntT+82ZRGGgawP/YEqTtkOcM/LRAfOdsPtj/1hk8VNUq+PzyMwG3AYbE/JKybvmjmxD/EzKbTypHJP1uxlA/an5s/JCZsX8B7uT8EheY/u6WBv8eOBNUFvbs/5hX6KtUrmj8SMDLx78e4P1LIy+eZL6s/4tXYUhgGpb/eZZgut4ikP73niZ/MILU/K+0zWaWNtr+WHyC9bMHBv6Y0pcRgP6C/LwZ4PEicnD/2N6JiAHazP1jlUc6b452//DpO7go7k79UbXdEHi+6PyDw40CZ362/tzwggWhMqz96nHv+Q2uMP4r5tCC0a7c/hFAoUAx5wr+K+mJAgxWvvwD38wo4DFc/8ES7LfVGh79ezVhNyHSZPx6Dp3pV/LY/RBckgVR7wj/0r4IsBmO5P6adRlfdqrw/zRj/696JvT/iV0sH2vm3PyUFQu/T37s/4oLBhiyiuT/q7pa/8Ja5PwRZRVIUTYu/gNsSBsROtT/cgHiJkfCBv6CR4lrfp46/ocdluFvvrT/QAr53qkBoP0gFkZ2hVcQ/DCD4pXKXzz95hIVjmJvDP7bUNAL3Dco/EMU/9W5CZb/Ofl39Eha5P83eDHmICr4/atjaDq6+r7+1ckONc7+8P4trYgeufKQ/NC1coEa6nr/8Dk1xt06KP1QUgla7wrc/z2pzZBpquT8ACvtvqKJsv7hlWSPjRYa/L5KglZcft7+yfb/FhdnHPwSqeo0GKLS//LDaDmjmyb+DpIyxuGOtP5UWCYu7ka8/NvKfghvSr7+JUnDUd5Swv1kFxMMQ3rS/nOTkPS9foD+gqXk0N0lcP1tdCnlakaY/WhAGG3qAmz9unLl8CsjAPzjKce9ipJi/4NwatYXCwT8gjWhAJK2Wv1od0a60jKA/FBm824HBqr9WjrkcLjSpPyor0Id3H7o/MuTk8eADkz8gjLpvAjKzPwBO+c60Xzo/Rn2eEgAKwT8KjlIGltzJPxqeYSJpD6S/PJWoNZo7tD/I3C2FGCh7P8KLl3RoGrO/RGudiYj+nD9qNTDU14qvPz8QdmwvfLw/JmxePhF0tj/YllR9/ayyP0hz14qlna2/WNxLqYfefT8WfC7OC9igv0AhGt6oJqC/+OBXlarsk7/CdXWv/A7HP7ecFnpbB7a/cHxZyjaIdz9YQ99xZoO1P0MzwRPCS7Y/oLECW1PSp79GdWSprUq5P0BFXsR8VsE/9VnRe8X+pj8yMW0FRt2Rv5J5vstqL8c/eIplBg1Oxj9QvTJHpDnAP9xKrVNYqp4/6AH/AP42fL/l6Y+z6DnBPxp3v9/kLbc/DjXwyizexj/mrzjdiziUP8QcMIGR+rE/k9pnQFAfuT/b7TELRJGoP1vjuOtE1aU/oi9F9r+9sj+yFVFNIrqgP7h4WraUobA/Xg0vUKtsxD/m5dIHFPiSPzjvx2Xi1Lk/VqbVfyLupT9A7gNmQGxzP+YcYBRiQKc/qBl2UxpChT+A6M3kJHOzv475kSS3C6o/2QzgI0A1wD9YqvpUFwmpP/BOi4uHVcA/HtEq2jUxyz9pBZ0DfJyrP/FYN+nby8M/9kf0H1VLwr+dBIPbrMq2v/xjpb3xWrQ/4h0QWgLHvD8m9mGeqRO9P8DYGwzPR46/tkvcxMmWnj+MBwzxD+6qPxrHOO81/aS/D1ooJnlGtr9gvd/PJsRkP6+mYq9vC7s/Rv5JwcSqqD95C2uHfNiYPz5nSBdW9qQ/3oJC2K6SyD/skY+IMCu1P4YYCiZn0KQ/tto0pHtftj+MqYL+rzmvP6goMTI5eqG/ODdCCK6OgT+ir+xTjzOwP31eEihDpbm/uwFVlqkIuL8uH7K+8AqxP0hOPyFcFcS/DiIW8LoAxT/re8YCAg+7v3ZpMEVI9sE/AA76Unz7oj/4baKiujyjv+7d46Wqpro/yrFGRGtBsT9l6TjfdauiPyzMtr5A75i/ML6B34xRhb8wtgHKxAqtv1769BfjRbo/vNBweWGNuT/wf7NpdEZ1v7Y1rF06/r0/7uThUJc9uz+Ab5uHzq1rP25JSxOOe8E/PjcjmgLZsz/o8kthh+R5PwrPAoVRKLI/kLylcz0nrL+KQy5XWAmiP3g5wRSAqMM/2zqe611Eub8Hste9mCGZP5j2mflWIKk/+EkFGhZarT8A3hIzFSC+P7dPzmPrrbU/aFomAq+8cr+AGZsReZixP4wjepD2c5G/00NMQ1dusb8Q7SBNTdDBP8pp9CqYWak/UpfSvlrktT+vsLltCYrEP7z3cpsZvJQ/oGyp+WI9jb/l1PTu6ufDPwJu1jdOZ5C/bj6XK45SjT90AAdmtneeP1kkmhuZ7ac/YE0Z4W+mVL/D9pN3d6W1P5FwMownbKE/JjrIHKhdy785LtuZuxa1v+0XzEu0x6I/xlbWJZWZtD9YZ+gLA/eGv+CL84g1w8Y/jE9fU7t5xT/mvj5SeqDDP46YHT/vasU//hz84E6Vkj8nBkCZe8i1v6TxS9lyzam/ujrnub+wxD94xJXxzcF+v1dJXCBIFKg/kPep8P9ywT9FUFellEvEP5md3DnB178/VY6M0Fn1oz9MtpXLwR+zv5K/2tpOcco/PmH33Extsr8humTJRQmSP9ClHDMqZK+/nHDU1d0sjD/EcjlbFFC7P9R8B+ZjurQ/oJOTkpFrkr/iY4n3ARyyvwYT4QdHLLQ/w9QgRGYpuD+i5b/qr/W4P1nlgHiVBL8/TNFYbQN+mD9gKl9ULu2KP9ASXhJyVsW/CF3tyemzf7+c57qu4heCP4wu0rLwe5S/6If8Mlz1pr9pyMBap+aiPyzLmIPyzom/HlcIT2K0ob8shjGcMfnGP1B7E7tgxmC/ABFTD2XvV7+ds2RqbPSpP1DuHrgfQ5u/SgNGkdbwvj8wniEPWcanP7i5i6F/srE/vJ0CIMxFgT/Y2tipQXGrv1IRh+7h5bU/8PaLMkAffT87WcXP3Ky1v4BhnUrRzjK/mAlJNXaayT/OgRwGCCGtv1+YJ0jMepE/YWEEq4bVtT8mgVoPvLjIP+6oqkCILK8/VGtMXlpMpj94ff888fB2P4Av/IEdw2o/fFtClOoLnz/mnQASnlK6PxhCpPIZDrQ/Mgan3atXjz9GAAGMSAeiPwyKFN/c1M0/gFmdGEZgqD8AKa3FiBIoP6qdlrOKi7I/kekF5QQTuD/xEiIuFCnQPxZaZZSRf8A/7NwjrLPXlr8wIfgyRHJuP/Z2jdqjqqS/6guW41gjor9smJiHaPSHv0FPny0ptqE/Fi2JhwFNvD80uCtr3pyUv1htD+9OVso/rwdyVODUrz/XQoXLJGW9P7KoDJZUJLc/kGtOCW3Ctj9KKmCFb6mRv2h6EnbEnn0/ViGTqtHjxT8WWRUZakq0P3masWU9TZ4/U4Lb03/yoT8AIPigylT2PnwNXJ8AKsE//A0MUH4niz8cjKfDuwTIP1zWxiX6Q7I/KiXmPO3ruT+2Q7Zy09OzP+LrViSx+7M/NFRmaXlCnr9+ao2IaSujPyWmLvlS38A/8GZ43PfJqj9dFfYJdWyUPzk8WXrmx7s/6lLheLYBtD9sKldKZ6u0PwzPojc/Gp0/ojCfrK6CtD+U6vujmsGMP0wa4RqoK5q/d7UfNe24tL8c9F2qv7TDPwA5bgCS+Jm/WqyxLciBoj9wRyS2SC9nP1mYCrg7FqI/8K5EoUoQpD/atpwsf/bSP0DBKhnybMY/rJkaC/nKlz8kAr4JZgiwP4AvF+ahybo/2FRvBH6kkD887oO0jna9P7Iiy426ULC/sEPRGFzMnz+C/msi+3KXP7e3YaglYL0/zIeat5ccp7/ANfaadlfFP0Ck2NdunKi/wKEY0eOXwD8o1woTsZqyPy+fDmDTpLI/zNEgpfzzvD/OkYtoYM69PzbRdOZ5EMA/6GwzT6n4dT9uRfabG6Oyv1wFSRqTALo/MtfUErW7rj+xMOBZfP2TP5oOy+0BP7M/HNzlAcOhrT+ZBwlno7nAPxgdEHJ+RII/TJ1dUXYEsL+YJvDpl0OVv9RT7mKU4sE/imz42bBoyD8DraLMPzS6P3Rw9Fx3eYU/b28jvQK9vL9s2pA9Dei9P4gixWhaysQ/5NLGoeaWoz+s+WpF7Cq9PwBZvFzZBmo/uAyIT+toiL/s0cbYyR+Gv2snYkAnH54/UFemZixUZL8unra282izP4z6aiG8os4/sEmJon7RxT9+ne+NV3q0P9YWN09nsas/A/u9iUcBrz+JC6H90iumP8e61Syduac/bgV3yCXIkD9eaUuhWP6gvx8UDyUN6Zs/OHsh7Z1huz/+SaBj3/Ktv9Jg5i/3wco/3NLC9OIItz8w9BCEtIJlP1L8cLoEkrA/rymDriwIrD83ZP8aQ1m7v4uC26WZxpQ/whJxtVMToD+MEEsyR+2wP57oq5IbrqO/oJ6gFmy1gD+3wygXd6SnP0eOLfzgwLM/AcKgDuXYvT+kgWdOMQqMP5/N0lqnOLI/1zNE0mCZtT+l1HzcC1GaPxn940gpSKo/qD4AAN7K+61oAAAAEgAAAAYAAAAPUG9ydGZvbGlvIE1vZGVs0AcAAM8HAACvoFcdBBy4Pw+QEDq4vaE/mneZgUUXtz/edekAah7EP0KrwVcljL4/nH+/ZqEYnb+LrsauTYG1v1baOOtktZC/vO6g/R2Ajj/Q4Pj650e2P0wuMnWVK5S/C0i/jY5+tL+W+6UN6r6nP0pMdPR4SKQ/EnPA3k1Err9wpTnTfRzOP4x3BTYd6q2/OrTfCpl1rb/VHcvOaIW9P6O/fKDBB6E/+KEz8ql+mL/p3A7qPWLDP1BNXPCfgcM/pgAvm6uEo792l9XljMywP2/eoW4z2LQ/khfDOCz5qb8kJM6rp+25Pzepz0lgwsI/yhy8xGbhpz+czksO+p6gv3SAQ4y2JL8//gcUxmyYtj8F5SCvWo+8P1590rCpRpU/tp/acz54rT82/ezjKE2xPwC2jmjxRyi/wJ+pgpfXVD/QUwNi4IC2PxT6ZejzTYi/9CZb8zHgnb8IaTcYh5a1P0T/cH1EAKG/f3HPddS+vT+wiRxWj/qBP+54WJ/nQqk/YCzPQNQbiz8kmkaPDzK6P/3Ruv5m46M/nAxWMk5Vnz/oNKo1ViLMP3Y6guItz8Q/MGMh70sWZD9VPZMIAeixP47IMbfv454/4QXH7XCWvL9kOUgHzSG0P5BT98hQE38/HlycGXalvT9a+AuDjj+4P3e2DjUL8LW/jnnkgX2Nuj9dVN0DazyrP5IOkhlEa9Q/3clFf7iSsb/VPESq40WjP3D/jrxlnaW/pCSJxwdQgz+jw7ZAIQrFP6Q0ZAIoBbA/cIyQhPxHZj9AZXvDR21Yv5owIHzoH7Y/fKxVr5yrn7/6R7U0eErAv6o+vfzyeLs/qK9rSjChcr9g+Z1bVpuuvwD6rcQ5W3a/tDvRDJzooT/I6d+aIXKJPzDdAAzYmX8/DZ+celrxsz9Ap6/tXFKAvwYwPZA2Dbs/tLhOyudluD/4zm2GRmihPzi9VIkdZH6/nC2UK32Rmr82QF1mmVayP8buVShe2MA/wKzWJdVscb9X6dBeqAKpP6gKopdCZbs/16sA66xCsT/NpkZT0AunP1OTEGtms7c/MI1QTQ8Sqb9vGmNgFBG2PwB/IxbM6as/1eJ3Xk+1tL/xJaAYXdSxv0ywAEXhEqI/AJBcHzoItj/Gr4uPoR+/P9rOaX7MlcQ/5TfvLO6wnz+g1SrAMfRfP0yLuktAYsQ/lVyjnxfcoj/wj8/Ww0LCP65kyFvKvLA/sEad/VO8uT8UuCigAjvCPy9azXDZka4/1gvbFxNWqb9MAghzjvWLP+5rHi5Lq6a/zehYx2hQ0T/YWFQ3gaN7v0TUA6BRM8Q/RC0z99f8wT+OT/WCXw+0P4U+u3O1EbE/xMHzWtWhtz/rBeAnEqe3vykTgu3/hsA/iCXBb6Mohz9QyrG/ykjHPxcFoAB0t8U/l+WqO8iRtr+ghHIRmb2rP0aHJZho97U/akXi6LM4sT9aqDG9ff/AP6Hz7PkiSK0/BVr5anOyrD+xlZks3yzFP6y9Uwen+rg/UNaNwDFLuD/kx8aygkaeP5kvkpaXM5Y/cLYzgbohwj+YVcnenim2P0IGvCuYurM/wLvgSNAImb8Jrqzm6DO9P391lm8hzKI/HnPgmg/UrT8KVvJMaXWlv7jLJx6Bfo6/3O//KuEmij800Wbpz4KFv+SeuYHJbq0/WyV0/bc6pT+kOX2PcqykP4CyJMuonYO/8EX2G5lPdj9gBjPyI4bDv3oJ94PlBq2/VFpIJI8muD9RLjw0arOnP4umSmX+cKM/d4UdO9YftT+zzfh1rve5vy7mB8ekhr8/q0pmxTWpqj8Fby9juVyrPz6nYlokJ6I/0uItg6zemT9NpzSWjpOiP+U0YDV+zrC/gGdcfoVsrr8saLFnQzSTvwRVS2Yeq42/qGWPlCF6m7+6N99cGIjHvzT28aaEo4+/8Fh5jyKEpL9uZ97RoObFPzywUQ+oKbK/Zmuw9J/asz+U2Fyg0VzIPy2xqBAKF7W/lEuG6X3/sz+0goL0yS61P+ytiNLFNqo/5DmDyXBPo7+q1c7vOKirP05CHB2mLK0/evg39pcZtD/u8cXVKJ2nv/F8JB5ZYZA/idNLc3L1pj+bMNGPVs6wPxC5ELa7WIc/6ytFXXJLsL/c/hfL1fmqP+grMtYXe8E/cnl0uFavwD84gvob4W18v6wAx+5tjIO/iHeYVcWYuT+V9hs/6PigP4h3TVsXq5o/qu1RCDN4rD9gA5rEecHBPwA3Gs1hoIS/6heEkCDHuD+Az5tWp4qBv8C6Pqyy3ma/AvQkkTOvyT9oH6uLba24PyQ18l4wCZU/R9oD4detoz+wklu6s1SfvwRtcITOup2/b4QXlt4NsT8VcnO1Apm9vyZ88hRnJpE/ZxPoQpLIrT9H4OyUg5CrPxIQfGRJMMA/j1U8A1DCpD+7BJ6xyFK0P+jDVKDZ3HC/RG/1CZ7dr7+r5AN3VaW7PzaB6MaSdLE/Ih/DvY5Iqj9YMiI/hMuFPzYP50fkt8c/SiYVZk/ojj8GLtuV5qqzP5WXbUXCI7I/GBAVMNGhfj/eWr7QX1DAP/b5sy71nsY/eBFxZk+5wz/gVOq1U1aSv+KhwAKnYqi/KNbAEM94tT//rqeYQ2myP07DQnc0qLY/D8Nl8jGMvz/ClWXhwdW2Px4UkEpA5KA/Sccq5lGHvD/XlCJIBFOUP0Xfd+b1Obw/cGHz+CaLtj+fc60sto/BP8L2SutEJ8w/y9YdLbn+pj90z68uHrSev56XptGVTrK/USpib83drD+9CMoSzHCXPyQQUtVdd7G/oMYOZnREnb9oghBmEk2Xv3irLv+DAnA/Ue/0HMrnvz92HO0y99bJvz3No+FULag/oIHRI0HPZz8FUSc033qVP1YETN4YoqI/Z/LyXkOrwT/l8dxGH0CyPyjHbGlD360/uAagtX4WwT8N+1hYmGfFP50IPcsi7rG/aHbX//4Kjb+590oZaf+uPycGtRBwpaw/dFGGKgTWwT/8tOLi1r+Gv4gNRBA7p8E/1YL1//Umtj8m9xkDmhGmPwuyR7XEHKM/LF96s+FkkT+ySkEY6XevP6p5Hc2uk8A/kKfvOcyyiT+EcrT0UGixPwBZJsANzrE/tnK8+H/bsz8GXZAp037EPxye1VhrJIu/qSsU60BVsT8U3QWn17KAvyzHpokzALA/OZomJCIgvb92lQF9rV+5PxBziOqLhrY/MGlymP+zwT94rCb/RQbOP8AyUcsHGMs/x0tkMBNDsz/PDJUwr+G0P1gFywz5XLQ/UF7OLK0xfb9ZBNmTxUiuP+YJovrsap0/FsTUoNZ/tz9EkfTRw568P59th78vTas/OPzOKahcwD9KXI6f4n24P2UhxBYdobI/xKPlbFztsT/anklb1mzIP7bKmUAicrs/GlEKx1/KxT8tuKfbpGm0P8Kkh1QXwrG/1oVDYv/SyT+w+Z2Rj/W8P26aHXV9TrA/1HRXAVHxkr9HOJCT7qS2PwDh9ewrl0a/thcD1parob/xlJyKClO5PxwAefDMIbI//Jw22E+zjL+A7R13Qpxmvzx6y9ubm8I/CkSe8az4xj9RVphDYYijPyJDBYBBeqY/0rh+omdcuz9ir+ud/4+qvwDtb8KiJcA/2MlLoN8KpL/2vuh2eeDAPxDiJcBw22s/EmypcjMFrj/UnGfpzK6Hv4SPpM2gopW/XDe6t/sYqj80HexahSywPwL7QDr5way/SV858Nk4pD/ZOwiDCS2cPzDZJxvBTGE/HKK/Mk8AoD84odnzcfCZv0DNBdkSfL8/WbLnSg3Toz+U5u8wnunFP6ip/oq3ObS/kKba/9Ifsz9AHWhvuBywP2QtGrqrc5W/Nv2g+4LrtD8IGjjHaX2nP84VPmwvTc0/DOVi3O1Wlb/cvIUh9ZfBP675BNwKEaC/6JzkhDIodz90xOjoVUGzP0BJeGqOcbI/TETfUJj6wj8ubLeA8+6tPyzV1JPKR48/KlnNlQiwoL+N/WRgqJm/P+jAgNCB/IY/jclHh+W5lz9wZ2JplFt8P6m34S8a3K4/XVdIt6qGmT++kKZHwDOaP8gLKctDLYE/PC/gO1JNgb/cxqDsoqOyv8N589o2T7U/gJ4mH4KCsz/SRyFMFLS+P46eBatmEp8/60F3TblHvL+9XLBG1qa5v5jgTRKwlKK/jFOShCE6pr+lCBBE7U6+P/U7+EZBRqs/vLSNyu4ur79COywGVD6TP6V2EK7RjsI/dB+nqGe6rD+OvP4uGA/FvyAPb5GbCqK/0CsFZjB+ej9CgodlozvIP+YCLd279a6/Z0IL98c4sD+u/CnuGYuQP9rOfmHYZbo/ZMePCb/El7/Wv3rneqK1PwaieI/MLbE/Zc+WRkQfqT+9TFoXB2i9P6Ft8ULAzKQ/2vMdO9bRuT/gwO8K2CqGP8ZAGPCw4r0/WgZHzSdtwD9S7ap5+szBPzjkyHMXANM/ovKEAEcFkj8GJJxGpNSpv5LpbMaRErk/sPAco53dsD+SM+wFN4y1P+wNVbwb4sg/ZdwSxwDRuz+sv9sW3j2Mv+og7hL9cbA/cF4sExgXhL+Ar9XDuYS0P4CJxal8LUc/xY1aWzDZkz8xHcx5iAqwP9Yr3/nmwaM/Ie09C8RmsT928isNXcS9P35AGJ1yO7U/1Om/Dfzgwb9hVdZzDFW5P9MLTh7IG8E/ptxec0gdmj/wp+hlVbyKP8K7LVmxhss/6HVWEOZqtL+6L3wOdHGzv7j3N7vjJbs/CDZGvbMluj/g5yL60a55P/wCRYXZf6a/7PcmYEADuj80YbmyLaizP7Cr9GPXU2A/YFuUgevInj+BVb2DBi+3v6jd0aiPtrg/QowPiWPHwD9AnhapgjSsv0RwGmWKu8k/XPIvY8mOtD97HzctFce8PyQUmZvbd4o/BmH4IQawxD/aYJ3gly6kP6DDa3r8pnQ/SGrNCVEysb/YGtWNM9bCvyUAlCoWuJs/H500tcKcrj9UTv/QAOzDP0M5b/pBybK/QTpnRV7Ukj9QBJN3kdmHPx7BKE3vsLU/nDpuYVKfxD/wkvuJgjZnP+tYLXDHwrq/ilC46u+usT+D7rIUyJanPxQor6nzMaq/CORKhVS2vT9shBGOyDmfv4KHv9kUd7Q/QFK+gC3KrD8wyuUx2ct5vxCknibRMLQ/7C5YPQRKuz88nnjiyGaLPwBJ1s4pY6u/AI+QEVlZtj87YZ4eU3i6P5AxFayEvpE/PS9WbtNLvr+4fMTF2QqyP6fxUcoXFL8/oM5uURvYij9POY4/m/C0vySHxdcOgcI/sAxmNEkTtT8QwQxbQQHIP94aR5FJ7bM/ZBdQVxTIs78QBsQ6spWBv20F1N71sq0/NrBK5EC+zz/KbTsg5sK2PyBt67OC0Wq/gMPNsiTqgj+wqA9nup3Bv3YUKjQd0bQ/YEKrqibccT/4UNtmI+rLP9BTV9Tp9JW/9HvW5gAItT9ooNoLecKavzBRMdoNG8A/0Gx8OP1dh78CL4+wesbEP7jaB/ZvmMA/4CwS3wxfwD8U5dQwYjOWv5yk+c4VKsY/2zO/Z7piqT/QF6tOSpqvvwirw0IMj8M/ob0rQKaDkj9Cesr28Hu5P5j1LOYNcrQ/avbOcXWtmT8eyP8psQ26PyBPBHXoW7A/EJlUk9Ucob9A19XDDDNSv1bgrCrI16o/TmV2iW4Gsb+fo5fLmbqfP+ixdyvWJqK/wAl1wtWXVj9r7hIW6crCP8K6mPAqe54/J1xyXZcrsz8qvvN2w5S2P3wGKubfwsc/kskuBH9yxj+yQDwAtI2cP31hRG+o/r0/ZnRfLEJcsT8cKe+oZfSwP8U4AQDOG7E/Z2gD+ZJXvz9ktxpYC3aXvxSvlgVH6Y8/Vw2x7wL8uj8yw9dpaqTHP861OxCz1Lw/ChtYKdKkqb+oZis+E/ewv9wuM7dUE4W/edE8oW3+wz9VxA/sVyGzPxTXgGbISMQ/GgsoCxQJq79UmEGsAEOPv7AIm1+JVrU/UHPFNq/syT8o0eRjIGefv0Jc+iRQaY4/0MGcvDCgwj+Ir3iTg5fMPyKDiiMQrMY/HEFFM1h4nL/bj1lcbIK2v+jlgdZOtsw/30TEJ1Qnqz/e0AbaB4ihv/Yoc6/e9cE/gHfjtIpHsj+geRN+N+xtP3gqtE/AQsU/1jYnWBhrtz++gbtTD47KP06f9PyaOaA/H2H5eakHqD/QU9APP3Bkv09areYnbqs/g9ZdtA+8mj8Irkk1jQ2IP4jqLn7F1J0/COVUBEZipL8w7Qd5Cfi+P/G70VbNX7W/VoaFXZ5gsD/4cMWMF13CPy70UuPdY6M/5p1XgZBIsT/C50m+CS2kvy7BSObv0qY/MrVwF+mNkz8y5kikute3PwDpZ1jgCca/5BYA1H95kr+Un6hg2zGwP7UfG/fecLA/UOJjKoR8wD+VQv4H7dy5P/e71MKMh6Y/QNkJbk3Enr9c68L1P0GNP8PjGYYYy6A/CA2B5wDlzj9CLlBBSdyjv2i6IoB6V6K/XGckg2jZmD8D6qFezMi0v9SlFJSqGp0/+c/Oircavj/YRdeyCiaOv+xOsFDufI2/3LdwFAFQxz+eKxujqMnDP5oHdvPvb6c/3jdPsUEarD9YVa2OYKF4P9b4GzveKao/iQaXvu3gwT/oo5Pmbnesv7a3KAmM1KA/QuNYDKE2qL+FK4JrvG/FP7wAnIvxFZm/4l+w0f9DwT9uG/i/ObujP+CoKFbgLM0/5dyWv9/Rvz/IzPPThU+7P565SVbBTpk/Hvo5o3iivj/oghsvp/i2P/qzS+IqUrM/dxE4umwMwj84A7bSwduUv3rwM+heocW/PNHupQ8Fm7+Y+pJRWHx5v87VvvZBn8U/zlq2yA1Cob9CaFjyQTuvPxAbkiFNLa2/MTgz2Mzrtb/UUtPAi9iPv7z8TG+aHpC/iy39X+DSlT9YeNH0YJaov1QgyW4gq6O/Ia8/ztpooj/UcMZnALzOPynZ/RMj85Y/mwbVamZjoD+yIppUwNrCP82GBa0JnbW/WvbG5PvctT/+dkd3DsW2P7Yg0/TCPpk/c7B4PR27vz9oC3K2odm9P2Lt/jMKpsM/nsVWRW9TxD+MZd+FWEzLP9RqZ/4IB8A/JPovPu1vrj90tz81R4yvP8AAZfO343K/HEJGxx9jmb84yEa+8WHBP0ohyAIZybM/EHsXbxihsD9fTbYnA/i6vwfqW8/p9Lk/MLMDab9Gwz+ELMLvSayuP1MghlrELrS/SGMhxd1tvT8HsqdlwSnSP9AABEgzfXc/uIBwdlm7l785kfWJwHSkP+g4WcB2GIi/6meu+yYHq79sJekxAOizP79es0TQEKo/R0S9MHr/tz9uo77wTO+lv8CpZlOVQ7Q/hV7fil3xur8aiPalkAzEv1pFBoTuqKq/Hk9QrwUXxz/bBse1PA+4P3MM9Cu5Qps/vJdsnBkfk7+vbnW8t8+1v+QPKfKO1sU/KnVT64Nwlj8bGBs9cOucP3GSBXmcg7O/MRuRUmEruL/nC4sRx+G2v5AA8U7THX4/fmPi3Q8TtT9NjRM2wBynP0Te/N5lrMI/Oyx3nt20wj+ETmMOczqmP9unjDZDcJs/CsbHdaKOxT/01BI1yDrGP8ilASoTz6k/INawyzPBbD/ubYTKr7LNP9FHSr5tTr+/2MH/qrQrhT9UiZnF1mDOP+ez86fFg7s/0r0Z2i1+nD8h7QYbG46zP8QjDiBUfKG/Y7zVrIZ7mD/eZujO26KzP0w2XJ3YA5k/7E/zQS+nuj/2NzuNaBaqv5Yf/xnbd5C/S8XxsPkyur/IlxFX13eGvzIc7uQrkrI/gBU3Jrjlor84IP39qt+Av6AEUKbQmqE/zLsMyZf4i79QOjvsImK+P2J9ttBZNrY/TGpp6bEgsT+xwZ1P13a3P/FqRY81mrS/dKQya0spsL+YTpOrPJS6P0+sDdrRjLu/9d13fTbNqz9xW85EF6i7PwJZV9zzVcI/QFk+fHZhTb9/T8oz26eRPwZKBlL5BrE/3m9Ovs/mrz80dFIK1Viev+xxmKAMdom/ybGFFjg7wD9etOV5GfHEP5t3UJMY35Q/3ERqFENCl7+toKoh8xLDPxbiJ1ec18g/AEhav5EIkr/Ov3C8sTizPxufw6qDzbg/6RORXN+9sT9KecgPqK+iP6Jzrx66k6Q//ZP4gUkm0T8DAKB5m3K3v+q92keMH8o/pAEXinDBxj9sfoMhnp6gP8J593vghr4/WOF4npE9hD+MYbo/7K+0P/lIIphDLrg/Ev71Ix7dxD914Qdbq9KXP2gY0Bq1u8A/3kC0BMyxqD/kmj82TUOkvwGwONaAIbO/I0QyfaExsj+xVTIzFqq/P+xU7wiFX8c/accfV3UVuT8kq09Np2Giv99BPV1Rx78/n4H3VShTqj8yOgBR+DOsP+BIF9xLoLo/TLsVXWpTrL+eCCuHaK6/PyosF3vN+bE/yEfHgk6xoD/GbDD6SeidP5Kc4wSvXcE/bMk2DZDooj/kaMGvfLqUv+hQ58CyxLI/cPIQBWXTsj/VIFCYXHG+PwkyumECZ7U/vBj/7/OonT8ihSsW+TTAPyDmRAQFSW6/XLajD81knL96iETIg7G2PzDf7TUAOJC/ngBEO26pr7+kLCWm+kqjv4AO1fxuaTW/THNmGjvJqT805fc07JuAP7ZWEtV2fqW/onc9hUpYrT+S6C6ocCm8P7havo1+vX+/FK+ImTkGkD87BXAXc+SpP7pPg0GVm6y/c366pcRBwD89j53xzT6YP+yjyBbweLw/DHGFqIb4oT9PNbh5W+OUP3Ls2ozuG9A/FoDYESdpwz8qz33GFXWQPwhBfsn1Y5q/2O5iJaFToT8vG4p2QYbBP++7tmB4/bg/I5c9mPgBrj9Hi9G7Uay+PxTl4qs6wqU/4E7jZiJHq79YdHkW2tOfP5y0cuj9zrc/m5KdMGRHwj/zdQX0qBSlPyBuoIQ+6pe/pqZrTfd+xz9wYvH/JulvP8ji+1W716m/vvg1UapQxT/bXZJxBoKwv5q1XZYw46q/3hXZ45KPrD8kPazyk5PDPwxsR80HDZ0/1FemO9X6rD/mtqm/O0S8PxZfOE6WkKy/OJlrz7cHo7/Q5JWXQRulv0y4Q57R4rk/9F0kTq0wsr9CoSrY7EOfP9D5ecYO/W+/ze8uWqFVmD+U8E8AAbXDP4wcfm+iJsG/8LkAv21Ud7/jWPkV38CgP4/13MpOiKA/YOHBTGOllr+wlcxnyRm8P72fNBNxkLE/KGg+9lnDkb+IZjeynN2QP9aRn+93vrs/EGZjMDpOsj+xNOi+CP62P/zs5LprAr8/y9EoiJYErD/WaTKPgnjDP/vV80xcVKY/QBEq3AtDc79hvw4wWPy5P0n4DpxYqLK/1Ji+TZgAxj8iWgWAQGevP6j318pikrs/UFOShZJsyj9oGF+RWyO1P8JjcSiKaro/noG0XMVksj94K2lV7Mp8P8Ykab+viLc/CO/63M1jrT/02VOXdUyuv6sCkZk78qM/9L7NqzLtvD8UdaS6QAa5P6UicTLLTJ0/gRBqogcbwj+QeLp4Csd2v44mMcbZDJM/Vvy06FZgtL/29o2w9ouaPyK907LltKS/rCwGe2+xp79z0QEBsN6lPxy76APtcoQ/QCBOqZIZpj9guaEnE45iP1LSbLU46Lg/oOfpKAHFoL9Ciu6AFkSvP67bSPt8PqI/j1+Yipvsuz+UWsoPKjSuP+PNrOPnALW/tsHHEMQWyD+Qf0EUGLN6v7zsv7CID68/1HZkG5hhmj8uokWHcLCSPzTXosaHUoY/qiwKZh0lxD/UvHjLCk+Gv0yV/dGElr4/ni2cRn2iuT/vstCgJ9mhP1reLaO39r0/bkRBJYrZwb+HGCMqESy1v7SGB7aZW4E/ifwv1CEvvz/CVvMpbATEP7BKFIDsIKi/0hq9cJuzrz+4cUk0NqyZvyTIvyw4f8E/gjbwzX9Zqr8lP5KRDNS9P3BYLHEVqWK/HGAtN6b0qL9O7Wis6zq5P0tkp6Hd97s/kG8pS7aOwD+s6z3ZynOxP2oSvjXJArw/gNTYeXHHcT9hoDq2xy3BPzGXYTSBbr8/hfsSTSZGub+AScd11hlBP+wGS2upBrI/qPX3oUDuoz+KbDRNkMC0P7VvkloBR7A/kNDpom/veD92kamjiC+nP5yHCSVeFMI/kX9f9UiBsD9rpSq5Jc+RP+nqIdllsqk/uDlwBW4axj8eIDouylmhv0EKPrWLc8I/QMYSohLGyj8QKQvUax28P7xFOIiMHYe/AA0kzvbJUr8AB71AbzmAv3wRFG4wBLM/Qq8vdrXdvD/kM9XkngTBP0sQPkeDy7I/IBD7L1eBxT+0oLjwf5vGv4Q3Mb6+qYM/SCozATu+lj8ULSEbX4G1P7wRluK5HsA/+KQZBxFwzz9OrUkuu2yzP+bgj/R1y5M/otkaORPVpL+CsRoDP2elPyS4ShuMgc0/E4xNVF7BnT95nU2vHhW9P6iexId5Up4/RCNgFOd+mr/ACh2JHGdQv3fffXS7p5A/MPcXZL8ykT/P9JK0T9q7P282FLaPlME/6XsMOwFhvT+8Fbbek/CiP9K9xLczmLM/mv2QK0Mcuz8sy8ssJROev3aCCWOtd6o/rTj9P/6TuD+wTDPEOJ63P9y5uo22T7g/hujD/DtRuj+coAcEzv7JP17NEvQgTsM/3Efy0ahDyD+HN+4gOFapP2G1RgnWXKc/7w7lERAGvr+AGhjakeCHvxg2goocW7O/HFByt1ZrvD/4Y+XXcyuEPw9f6B2l5rY/7iUDddSNsL/zVFanY1GsP8VyRlMEzLa/0EXHmpIMwD/0+IMRnRaCv8YnhbuiU8k/rFlR5XI9nr+SESWTAxGjP7cEgiORw74/MgFBR8/Txj8wd6Tmoc+Cv6T8zH3Um7A/ZiQYaeyykz//j4PsGwKbP3lMnjqeA7y/nl86Pk9msD8neokDC2e5PyrkaKoi7ZU/HhfA7bf1tz/Yr3N8ugG2PwCSRZ75IzC/hm5wa7kZsL+gmmg8yQ/Av+4MlFNB/aa/kO/KLvG6kr+E4proFTeOPyDg5Y3KA2y/PMvjCCnruj+pH5d4A86bPwCP/0yVG8M/PM0/mEhvoD8iBo1IOQmovzTng7K/28M/88KZ05XVrz/DxggjZcC8vyg/WhhZzbk/nMunsRi1wD+deNbBpHO4vzltCsN956Y/9Wa+vQkPlz8TUMnFwhGYP41HBT6L7sI//loLzGjkzD8bPOdhDoyxP8ZFNnUmerM/MxW6tcaMrT9yUAU58V6UP5CWf4csIqA/6tQ/5Ovaq79mfkrNSsSNPzH0fgPni8I/sP/oaYLxvT9niPaiKEe3vxlKMhjfJ7k/Ch8LU/6ntT9rhq5pv2WVP8ZuF4x8SqM/rg1HMdccoL+DLyVNfBa5v7gkF/hFNb4/SPcspj33fT9eLSKEIv6kPzBKjByTXmC/8Ypj5oI2uD9868HAyUjBP8iz2MDMr6k/ZKDIXu7cqT+c5NM8Mn/Ev9YXetfZna8/vFm/pbZ4sj+4f4xstjK3P8uLuHPVOb8/kSOIV8tGvz80CBIBOuTAv95skG8y2KY/GBc/03PRrD9g4VI+c2RvvwAHdLtpx1I/6IcTFM+Eqz9emTAf8Zytv4Axpdg4yLE/NWwGcE0Eqj8axpGqZX6hP2fQj/iQRqY/GvzJBV81oD+/WRlVZaewP0+V8GJbl7i/cGoMyHmydL84t2y1JNW3P7hMhtvjN7Y/SAE6FD7wob+Fw9m48ma4v0CGmoLKJ8A/Lk78udSpqL+CUIbjX4aWPwjtiyTUArc/PjPnG/8ytT+kf+Y+wOGOv2SAgqE+z6U/29nbKmjRs79p70UuQBOtP3tmndb0vra/vMciROUBnL9k0C0F+kGhP1gTxmvrFHQ/A3XCtJiuqD+qGTHKxXCNP4xmCdy9MrM/6A+G5CTmvj+TxQNw27OxP5fqBAW2Drm/7o7N8WaRyT9SyO2XVGOlP22IjcYjTZM/KsZtHf2/w7/m6yrSjJG3PwAfisjpxTQ/XHYLtw59lL9w5qOdbj2DP2ZeWSV467g/oNTDClY2gD92dN+Rqd2/PzfMjzr2a7Y/3DpliQ8/mb925j8u2+KrP2zaakaLCrg/7qP5PI7/kD/GjXAS2ra5P4mXjX1+AZo/Psjk+8vysj8qwx7jqhe7P86VWRDLPMY/7oFYnTzrsj8+3/lyYpvCvywOJA56MYw/RXXJsz0IrT+WyL5uQJnDPzRAbXnOrIi//KbBs8FQwj+6cL4jDZS1P+AqskrZRVA/CuYNf0Idrz9Unp+z6vGBv/7UaFA6ccM/hD+560TlnL+6eAtfuHbBv7j/avrXOKC/eEunffECtL9/1+ZRTPOwv5CZpy8GF5a/DIrhq/PUqD/ikLuN0sCzP4ipfE73Eq4/k3rZ/jbPlT9G8idvasutv8guVQAYa3i/XT+enzoDoz/dGLHoS2iqP17M3mWkYow/ngfxXNJvqr9OVyRkyNHCPyhIN7lsT8o/yyXgQRKFqj+bSYwfEYqyP0DwirQQiYw/cZAHHq8rqT+KZxkegV6gv/xVn5jFAJS/uMFFf24nm7+Mo7Y6Dr6iv4DOtEgNtII/cMWaI8vwwD9U+i+ZILGqP2yYu+GVi6e/JhnYF4drxz+GREcA1+bAP4kq0hb28sI/wLBaGs5Zdb8cU7NKkq7LPwrN+fE0LLs/uYifT+52oj8wllfFFeGkP1y3DWcHHYa/bYIL93RxqD9ghGN8hCdVv0Cs+++UKqE/qs0NIYxZpj+0I/fyhP6wP1lCaPIJCaY/ejxnzb6BwD/aQrQsghSzP8Ala4Bf6a4/lIPy6F2xsz/64tikACClP8QlUiWbdrM/1OfBKTdapD+4CzOcZNObvzADaQ6fYLg/jvw5hexLxj/wccH1lEWuPwVM1ykTY5s/KsTAsyj8pT9/gIisE7m1v4AWYz+S/kG/orkpPR1mxD/kbjiwKt+sv8/iv17QNp0/1iyXQ7JBor/wkFlzCzXEP/NAPo6GnaQ/0NYnGHiWuz9Ifvd775yyP5VcFPezi7k/uAgTjjOTf7/04KxGoay0P4DrRt9DUrA/QqDuCRIiwz92Y5qNloe6P6Dzcd1/3ag/2o8wCnPZwz+Itk26b0+IP0xDlmaohLI/DqlcXID9sr+ezw4dxfGpP+rgLw4T+Zk/kIOuHq7Jm78AnL5UtcJXP2weC5CWBo+/Macpy3s5qT8gdC09GydrP5+Act3taqk/dKBDWtgxuT+/R5NPH3TQv2ymVO3/9MU/5D4nayfgsT8frJUfIfq+v+rKd6+zEcY/4pcJSTxdtT8X6Ecby5ylPxEJTkdmq8A/0Scck0Lrqj9vWfwj5AnFP5rgJs37jLO/TCjJu8e+gD+e4bNvTg+pP0BASXAa1L4/kycL0asrvT8NopHltj62P5RtTQyc9Jc/q1JenU+8sL947ujEBmCtvyRf3iKhNbC/i4hHLoFupj+N56LGXV6qPzW30M3NGr0/GJP1sRCXcL8cEYIfHcW6PyvDq9uoWr4/em72FZuNoT9L8FEU+MrBP5BcI3Yg0XU/+1WOYq2+wj+xW51M5tKzPwSDiu6VwMU/HFLqJpZNsz9kn6+7gaG4P1DFUkH58Ge/JALgDw2yiz+s8U/tph+oP/TlIMBY5ZC/6opSGMQ5ob9BFNiVRn/CP4D+j79Pgzo/gjfmNeD5sz//v/ZwzBagPyMqrdXFQ7u/D+7s6PI8uT+pht+q3KCzv1Yrl4XgUrY/0g0x0pA8sD/YcdYmcTLIv1YrUB+vbKi/tq5FYVaasT+Pl5ciGb+YP91TiBEZ8bs/I++xI4O6oj8NHSMiKvqyP4yNjrQMIMg/IPEC2/sTxD8sc6Xndai8PzhHSVoC96S/YNxq12ehnb+lb0uwrN6wv4g7RkSy1bo/fR5KnJIstr/Aio0LltlIP5AT5aj4/Wi/dsLd2H7Pp79/zm2G3vueP211Mqi87bK/XMGSDSzcor9KR2IYD6LFP46P31A0f6I/WVgMnrJbsb/qrVhluJujv7SYW2zXpKE/uIiDa81Gtz/X6PCEkca+v+g2FlbkZJi/NnrDDqcItD/CwbSMRuHHP6Vv/L+qB70/A/X1WpfssD+8/VK+kxO2P/gQAfwyWsM/4qI2NjtLrz8luOc1pO6/P4bR3X0yEcE/eLvxCmbTez8I9meOdPq/P8QVsKLnw4m/kdGBu3+Qqj9iLqkTlv/IP5k2U86aoJY/QMASm5aMxz+WVXqCISK4P4Bf2/Mn3WK/RkuHcNRrwT9vsKiBuwiWP3x71ZYXtMY/uHlf5eJwi797ya02Ea+uP6tjfci3YbK/yC0tU0/WwD8X+sAovsyyvxpSKm8fequ/qIsE3huMhL9CsluCxG+8PyMR01FcFb2/bIlPJTtLrb+7kqLQIRO6v8yjoi0VnLQ/lOCVJZ1sp79BvhiWmxmhP2qpRX7yTbc/Bh1el6ROpL/zatuy3lq8P1f6EgnjDKs/ZV8p04xgsb/+jL183jHKPxRuRztkB8c/g62Hnt3Jpj+Znkb69iiXP7D5zSBFxog/iZSuiZMvpj++YGtjjDLDPwiZPrc03qG/fGbJIAOuwz/fr7kdWMSwP2Q0u2rasZi/oeri8AWgvT9wdaOo3jW6P1bmiAD1C8Q/wOgdw3A9wz84dx2Wnaeivwu5T6SPILo/pd6gNZehpz/PWV4vb0S9P2x/SUsh7sc/5K8jM0xvkb+0gd4tKGypvzAg+wbkCaQ/4EF3MHhHuj9ID0+RXrGtvwWEwkVOIpU/nNBkU+Izpz+Sokld7dK2P+yBKx9UC6e/xMImsF8Ulb/glncRCLy1P7bsyTSWX5w/wvIwlWLGrj8gdCJbs8yhv1D63KnuyWM/YAI/ILrEgT+sxhZWM9O1P2ItVTfBsbo/kI7p4Do1wr/vmcOMmn28v0qxHY0wI54/RGdGIzuTtD8cK7U6LwqAP0hiBLZ4l3I/rSoEtH0fpD9vL9j4GqSUPxFeX7YxJJQ/KzPHZiNUpD8o241UG2BzPyigcguxUpO/kviAcgcoxz8AyAZEdGQEv0Czz8BjVFe/I5CdxNSupz+5Ldo+fCG3P+emxyp9x7U/iJW2UwIbib/UCevJjLu3PwiYs558Aay/ZNSCs6jyk79AJrjpb/96PwhnSI2Biak/Qdx6oAsblD98ch9HrYSLP8AWjWpskWG/BzCljtC+vD/mOf99ZryyPwDMdr/X3ni/fP1kGkMVsD/10spXkDCoP+aU6ZxMwpw/UOk9V0Vnir98LrdTEsPEP4A70V//50w/3sHIE0KVpT/0rsfSvHnAP2Bf91Xv52S/O4fLJ1Rnsz+EntNVh2iuPyVa+U6Lfb4/ZqLV/INttz93HOv2GRSsPyynUQsUo6k/oJB+MvA1oj8kRqv3gqOqP1B++dOxRLk/8Lt1eGjtrz9QJY/0AG50P5BB7i+nFXS/QBkIcwQ+ir+IF81Agz+avx5hvKM3bsQ/nBnaA22Znj9a66juEQqvvxhYUw8tcMA/OiOb6JqMkT9Yug4eMjihPzIXXHpcuZQ/yGScAiKuuT8q8/C3m3vFP8ibi3k65sY/8P26pysusj/wLnG01pt0v2W0m+M5RKU/HFqK+lbSjb9sltt6jdGjv1KLFuV3Q74/fPKbTbNXqD+2jR5EHbm2Pz7J8kFQsMo/wPyDHD4Cnj9FvWfgXfObPy62J8Ib+6W/GMZhiEk+sj9JBq5/NbetP2O8ZhB4srs/VpEi5K1GxD+1WhETtqa7v9Qe0apVY6w/XEErzd8Nkr9ATk+VcMPAP5a2XIyvC7w/YDfwX370fL9aUpFGmmOzP3Ayuw+Tl6a/bMSov+Yjnz+adN45Bcelv5H0DXkPbaw/RBHnP8Z3oL8zetnRtdaxPz6JYT2dubo/Poz9vWRTpr+AUl82loOCvzTl+LAZIbS/txUhsw4qrj9BQ7kthOjBP2BdEMnMwK8/SwHcrYBfu7/aHy5Nh72uvzhD8iBzjMC/bV97p2Jqtr83kiH42WaoP2CdHKUAhpc/2blc5udct78y1c5FOIypPxQb5GmK84y/tG2ToEDtwD+7V83c9b2oP30cqMwqH60/vfONuRL3kj83tYZBaWmwv2YgsXHbE7O/PjlEnEK9kb+oodYfiHC5P8AqeHU7eHk/UGMWjTzHq79qwtp/N4ibP9Tj51OTHqa/8MlGPYmMer+uFUJHvgrBPzYAWx9k+Ke/R/vz08uEub9YwDNoGn6Rvz8Sa/EwHLI/UBVRiywFcr/Ue73paCrJPxgJdXnOr4c/jp60990ikD+yWp2uhdO8P05ZmdGHbbg/9w4+mPM3wT8bzY6Ged3BPzRoiDE0jrk/0qEOt76klT+qy8f8J1fJP0exU//VqLC/prA0FgeSmD+wKRVh3sqVvzw4c9QD1rI/NjQkrzWNsr++Wpy2NYigv2bCSXhYfLE/7gzE9C5asz/PIimXi9+xP7A/msee14M/sGZx5Ub9sT/c+LGUoyGDv8BRCLrn95+/eCvX0guIsD+cBFl8aICev7Cv8haw4Ka/MHLK94Enwz/Ai106ASJuPy7kHDwmpqU/PJdqEWshmL90/FDXsV6uP4zU1YVULqM/3WT9Cgbptz+98JNtqdm/v9YycaoKBbs/uy9GIDqBxD8wRAM5qyfCP5ZxYrLGWbg/y87FYyJvpD/a0a0sVo6Qv9grL9rUW5S/tG6Tb7HLwz+iYLo/oFDBP0rCS2/2s6i/My10OsKGrj9IkIJs5k17v+Rf9s7GE7I/WOeuZh3/oT+bhNMbw0KQP0QLr7jStIQ/GbVQfrPAuT88074aixCZP95/Xz6fp8A/bFTS6bAiwT+4Tidj2WGiP5LGX3yDX7w/cqmx9yKFuT907+3QfPmgP6Yhnrr7CqQ/TEW6ZOJotj/zNl4ACTmXP+hFKWiT37g/1hYIs6Ymo78s7o50IAizP1ED3TWICas/7MYUz0bvgD/q9kJ8fFTAv3Af7fzwrYk/NIpxizS7hj+YjdquAB6iPykE3qKC9Kg/KBCwFb/IoT9IxlAIYMeSvw5ycGthubA/W1qtK4aEsT9SyhNMJ8e3P8cV7UBRm7q/78zenoQYxT/p1IMhZmW/v0b5OMwbPbo/AEgnTFjXAT/ii+6ER4OgP5/ZwIWPIpI/xVfZ22uprT8itF41MEmpvyKdzpUWwaa/NrfXe42Wtz9scRD8GrmkP8zPl/dbbYI/9ZU8xU62vD9QXGyJf8d3PzIHTaIf2bA/PGw+HF+olL8+5MSe57ihP4SmY/an44Q/8qh0PYkosD9BEDpcStiaP2DLPcT5a1w/IRajClXZlj9EdPbatbGxv/x8vLR6vpO/VyVbRKHzu78M/cPEvdqIv94GDHxP6pE/Nf9RxVpvoT9IEucw+1qEvxA2QqHy22k/V1m5W2Titz9McR4e0wOkv2o0wjTqyqo/gg1RUgmIrD+ACQxGFPDBP97F3IpIpJg/aLcOoJEvq7+FdKWawGG/PwyVDe6Ap8Q/pIkpY6Cwob9OMrMtd+O1P9i5zo+porE/bBByawSttz+nKqccvzSzv+RGn///kcY/YCJNTJBYxT+eT5XwHFORP2VfFS8Q6Le/RDc0LmBjwj94d2lhLsy1P0UnqU0377U/7L5Ls/lQtD9MV/vap6WyPx7fDEYhQq0/fkk3bZU4tz/SZSoyQnC1Pzw7fiSar7I/2q4K2KjFyz9gT4zjHKDAP7VCLT5Rv5A/sxtlZ11Hpz8D+E8y0E+nP3oq4EGBe6s/dHjpP+gym7/ScwE//GCvP29s+ftiH5M/UPmgmwcGwj8eul0zPkTAP2DLwXCMm2U/fHKO3BG9uj8BmSgVJ82+P7TjM049eKc/DIBhomxNkb90ed16yNuov4Icbu7/vao/jkv7STuRkj8IJTpB4j11P5jKVuc/J6w/XpuUbvLnxD9g8vH8YDHCP/bZSrUfn6Y/ebalU6W9pT8yjUXmOTzHP3uSapFyYbc/2vD0F9gKwb/onHsJZL9wP9f+wlzyq9A/pvZb0qU9sb9khqW/5pqrv6BqFk/Dzpy/APoVS9I6Kz/oaSOmE/m3P1OEJGdLwLe/VqO85Zvftj9wUGMTFY+bvyjReQi9Wa+/lEwuBN42nL+UqK016VqSP7hICKWKNIW/BfgMlwc2mD8CPOsXTni9PzQDwS+FNYk/JE4hgRkgo78j+tzfHwG4v8v81b9z86w/jgnMCt1Ewz8Qjfta64bIPyri7j+jfck/kFIzeKcRob/mWkyc1NSnP2u222xpKr4/JotoGlyRuD/ZEUHpJ/y8P3C3zMqxGWq/IFOvNiKPnz/Se9ODT4qeP+gTXM5ce3Y/Oiasx3AmyT9Ck57qE/fEP/+Kg4Ip172/TAgbqAtXwD8sMe/zohSRv3a5D9jIiqM/oCm5yWklaT8WiMko2JejP6UR5R2sVqE/AMKBJNqYvT/Fviss3Q+2vzqjfak6o6s/9g7wZ3F3jz+ysCZo726ZP6hY1bC93rs/aGwTP8SvnL9sHRKTBRi6PzBHp6uKgZa/QBA5gUj7sb+E69v2rxSwP8Rtr2fi1oK/PHPHEZLMrr8+Wn483ATAP1EjDwq8w7E/7MI5QAb0pD+7HLcJdEW2v/he7KttQbc/YApiWZFEcT/OD9VUreTKP/LDYAszQ7s//4JIEAFcoD8pNgljiLacPxjTey/Xp4q/gEVAxVpnXr+H9KxV3yu3P2Mt8W16Lq8/kUeZ6WKkmT8U6XWGcOSIP9DaJAY/Vqa/goDjmKhZpb8CNraOecG4P8sJttSyC74/QQMCBnbguL+4oSdd7vGJP3vXjQf0JLE/cl3VxnOnuD+olHdjulJ9Pwhja5A3+3e/JkgeR/+lsT/X5QLhUwm3P04lCJAY6qQ/ktNh45vcsj92O9JuX0GSP8oNYDxU77Q/3EEb7hWAiD98ROK3FFu3P/LF1+98v8g/jGpzE14KqD8UO0w+6oypv75eHcZQU70/rH9WcmyBrz/iQod1qQ3JP8snkCXth7g/tsREFP8Nwz/lhYI4efanP7ja1jGXHXo/oRVHUATHuz+OJmYSzFTBP8dgcvBPGZw/YGbefGeHhj+ldBkv1eu1Px55ysrDNrE/gBf/FneUk798lR3cBwGUPxiuj2g26Hs/rEj+ZRpMlr96hkNIgkW1P0hoDh+jLNA/VHT+uH8Cwz/i+lsCnw6bP1Eclwn3csE/XKSgDtKAtD/EWMothxyav+T2at8qO7s/Pq6zi5rFoj/AODgEU7Vdvz4rHljqTbw/xuWW1DC2pb+t3H111BW+P1KTV1lAdrg/Irv6bqMNoD9aq3Or8WO0P6PlbpFoybm/BDbSO8XVhb8/61KRaH+TP97HZfp7W6M/QEislR1Vwr84iDeR9uvGPxonnlyJScA/DB6dSiA7tD9tRAHrGYa+v36XGDE/Gas/lj4eJlnCpL+KgefIrOmNPwQMTxqkUae//bgZ8Egat7/aTG+C/qG0P7mSuZe01ps/+xmoR9EptD+KNyt+j2fAP0g/1BnkQYu/AKJsxL6swL/oKha7BU+Yv+hBsV18e7I/ealdMZ5Alj/HHnS2qLO1P8ibSX/fxrQ//LB3Wc8mlb/kxSZ5SsKrP0AUScqSBFu/jAs3nxd9xj9EyDhrJ4aBP7qRQP2L5ac/kHAm+Bfwib/gi2QXpwewvzhjDkYfAJ+/5kmyN0ETwD8X50NQq3WpP8v/klXNc7q/zmzO9IX5rj/Vvw1Mb+C6P2A/lWjJHVo/ZOQ+uIjIrj+XHTgc06iXP3mVwhwlkMQ/CKIGCvH5wD9FV5P9ahGyvxghtsRywIu/gPpxP4GZoD/QCqODOWKwv+xO3Yyk9Ks/4OsWwZe7n798sKEhvyK9P6rnVD+6ZcE/JKYm5C+Yjz/epoD56N+zv9QcJucxkaY/gDohn9V5k7+A9GQ22gZ+v7XnzxK9nqg/pOyAfuJNhT+cXxOoMuiWvyigFu+tW52/IGnPltAisb/zJ10yE1GiPyhG7AjoXrI/xqGTq7d4sD+iFJytoxynvzistKrP+bQ/RCQZpKFOlz8FViuG1EqcP0Alb4NSlX6/CGIBjlk4kr9f0GOAAbC4vwI9NT1csbA/anAUmI7etD8YnMJ6eTelv7FySUJZ97o/mxX7ylGDqD/8MsFMLYuVP4e3MAVD1rg/YoFuWVXQwD/YO2g3qXaiv42yd+58oL+/kEvfo1w0wj9UbM38Xwy/P4zi0LFyKsE/6q3d0VL2sD8YIAJH0HK6P0HC3W13PLW/nkhTGbBGoD8UYm/JOuqMP1NyPvp9qcI/okYZoidikL/Fj7CElJewP5h43WSnxJa/cP5kBIvSuj8HolEjVWG2P0K5Kr3D56g/VsicAj5duj+dVpgS3iK4v1hGUc6uHLQ/Z6ynQ9G7tD+dRoiQrQGwvx8Z8DgbVaU/NKh0CheEpD81oB/wLoelPw/1DgxP56U/B5rGh9SGuz/Lcg4qfo6wP/B8x/RAG5e/4lbsbpdwwj/kkoS0oqemP9zLO05YMZs/nlF4VrNOzD8g9R/AE+PCP+uwUDTy6rY/sOsRcq85vj88rkLRcuKYv+7FPXLOJKU/bHNxLOOdyD/r7X12x/+0P35T+aj1HKy/lOlJcVVrnz8gNhzuE9Fsvx3YWYcjT6g/IGoPRK9ytj/K8k7imH6vv9Y8NHF0Qqw/rGMn6bySqD+8E5HY+SGpvwkIWjiJRrU/pJYh5B91tT+Qb3OXoM6qv2bCo8IEp7G/kjU/DYzuwz8TRDkRJVnQP56GT9eSq68/nDiML3aarT82KgioTzajPzja2dnGMqe/l/2M+4Z1pT8+6/lnU4+dP/OFSuS6sqY/mseAJvMOkb9yemCb0MzHP6S+bnX1Rr0/mHO+QXytdb8ytD/Y8Ee0P6q823+v5bA/iHSHwgNzo7+ghrjjWsCOP5l69poheLm/oHSsExmyXT/gSbcy1xSNP05GHXRklqS/kLuvZLQCyz9a57fwxeagv9o6rOyvIa6/bR26+eM2vD+wWrJRzGvGP7cwImbvkL0/+KVNF0Eetz+jljgAB1+9v94qwovmG7k/qOvSN2sVpb+AsRYyvb7BP3qbxoclO8O/mKRcQaSClD8lx9xVjaTBP94NXz/XbbK/fSSX27WZvD8oAyKsz1yCPwfC9+8CRqg/iIocIYxYxj8ubElhUd++P2TM8XLE5LI/RXDFW/IixT+uYmr8MTnFP6aGWGkFcpo/5niusM1WoL+kxSpEX6GFP9Lx/D05Ycs/iCVkYDc7wT+kI8i4bYiZv9Qdvgicm8g/1X70z4hSvz+4RKiMgvhyP0NkOhoBs7I/AF1f2MysRL+xwrnCoAuzPyqaxmO+kLM/qD4AAN7K+61oAAAAAwAAAAUAAAAPUG9ydGZvbGlvIE1vZGVs0AcAAM8HAADtxebg003BP7qp/x6Ax7G/WGzqVddSsz/QwBA+N33CP6jsTs4a6II/oDxpJkI6cz96kv1zCmSvv+WKiiRbgrM/Buv9kggCxT9ArZSNZHidPyCPQiGqLa6/4j59wE7ZvT/dOwB4SpfGPx2saopljrE/B3HBuErhrj8xbcWQrHa3P01lcSSdbME/avKTuimytz/t8w+3spqkPxWwmbIwosI/7nER6Av8rD+sUXd7s5HAP6CTycfg+no/htKYxwuxrz/zedflBUK2PwCUskUF7bw/6mThieD4ob9mpJiJ+uvDPyAPs+fw3bE/TLCZ8W2buz/Qi6Izb2eBv4z7fhUCmZQ/YYpFywnFsz9g5Q0D1V64P0kcakpGsbI/p45vVqMLxT9Ssdfdf9C2v7oBVEs29cA/06b8ZDCWwT+mH34/JQmtP1LDk3cUkb0/eHa9wswkuD8Y4GaEZzzFP3SM0luya5y/blVhEjzPw786VGPsUce1P4nH5NJBlrU/wOeokUVnm78Ac1k0fQdhv6Dp6vBmi4a/azH7LuTmuD8iOnxibVbGP0MTnt3fOrA/3jBL4Wz/yT93W1sAqo3IP66/hD8BCMS/aRVBHGAmsj9WhzazvZbMPwbREK0igKM/wN6WWRNsX7/mOJjF49DRP6+eYm8vLME/Mshg4/znwj/CuItiWUe8P5wN8CEEH5m/6ro3kt32wj/44Vb/b5DCP3zug3858Is/lXFsJXcTsT9m2+qiZmm/PxdZRBazkqM/MPnhN+ihpj9sFINUOwKqv4izJOiilqc/Gh8iub1jwD9kSsIqApKMP3wtVWY/wcA/buBUOH3uyz94osjhomvFP2CFOI3/EIS/dEzaGkLzoz/6GcO3ubq1P1clEKhuw70/Lj9ZW4LTtz/P3ORC8NSjP1CI9HZla24/sNsOcAlyZD+qYnsGrEbAPwb2d14tyaA/pgenJF8Kuj8C7k4/y52iPz5bOaY8A5Y/LPXjxVlftr/675qtntekv76bMQf/xLq/jE4MFCGIpD8KVuNbBWqsP3hvfRxCjsQ/29LZyvfhvD/ekSfsj+2dP2b4GYsiZ8E/PPuLFo3xlL8hHWJVO+a9P8Kqm85iI6i/VqUvlRpPwz8SAz5mPqCVP8bWgLTUFbA/tIWwH+VRwD/Iu4zEENq5P173eWyIcLE/x1I9zKhMsz/h0rUUBTG+P+CSAQd5rbQ/vh5I7Ql/wD9Tm/7p20isP9rc9sA14KE/SVWiU9kAtT9YZ2uiR+CpPzIJu/KiVL4/uL7z997piD962q6DuGjMPzw3W2X63bY/CK9cY2zcob8UWiZJgbGTv1a8VX6oNbM/UM3mg9yqvj+wyelAvhy4P/Djca5Flrw/XC73TTyamj9CoB5zddWoPzv8NW45x7o/CmiaggSyxT/sYfB/tV+0P4Pg4UyzMbQ/XBua/BKssz/kWVUQn/DEP0k7ucBMUaI/dU9BvMcPwT++gSV7byvKPy773aH8w78/tKjzIVZJmj/RNft6UwGwP0RsgwEdUr4/ArSPgyjWo78zPaigGzqyP+ppSmU/yqW/o9LVR53Nxj9QFMgJJji6P/+omMUy9rY/It5aD7bEub+ahUU3Jvu4v7A7Yu1k5Ku/TBJ7Ha2kmT94PocUmhi7P5hf3bKXaZi/9KYXvHXZl79yus/h8fi8P6swSFnt7Kw/mm01jRbUuz85+hthB7usPwheHOb4HZQ/VN2GJ36Hkb+8slugBTGxP2ATvt095p4/1AFHPdCTsz/4w/j9ROiav7Taul3mUJe/3m77xuXlwT9NE8xtbS+8PyEM5aIjz8g/grTfENI4sT9tcGLde2XLP12lejcGWbs/u+FGncRgtT+AD6uuIEmwPzS/jmVhB8C/eADcSloRxT8oEnZm8GWVP1DQ7/prcrs/AMVbvs2Wyj/owWpPNUuZv0DDAyruLMk/qJtZnMaYnT/uOJ7B1FykP9boL1LFi8k/PcFq/FYDqz/y6oAV8vmkP5w+1wGfm78/lbnsFj6atj9vRwGi34iyPxT283kiD4A/qJikq9bilb8gcrg/VVSwP2SIRDBB74k/1uWEOxCJmz8KyH8E7hK6P0wrjFkWWp8/yhNHkiYttb8L4LoZN462P5UkK36pl68/ci3UlOYbxD8f6l5w296zP2ROwiXJgLs/yJyt6WEktL/saBG5oGmhPw3MPl0z9cc/mvzMBUW4xD9wdP8oLsyYv43JF+/hzKQ/yCA5o47/vT8MgqPxaQbDPwo5ejmgDr4/TqvTTnQHqj9oC+7sISLCP8Qa1nn28bE/4iTdAX5RyD8sWHX73E3APyIfe5857ay/ZZwqfhuvvT+oCo+HuAjCP3ok+Ih6WbQ/tNFqTdnAvD9nnQhMr9+6P4pZmpueb5c/iCQc/V//uz9u0n9cCECpv/pqbmdI57M/hzvGU0SotD9kjgPbXXaSvzxE3KtZK6w/kMayiDA3iL+G41AhwxanP7Q7f6wxK7i/5dTDbln6tD+I8nEcmRqfP6DXLF8Mr4e/W3SN01TkpD/C5nuKHGXCPyZuh//nvsI/rFxrDsMnkb/AD21zbJBnPzThqFzK9pC/0ZZFDSCJzj/EtKjRvrafPzpF/9ziY8o/Inm2f409pD+wCf6toMiXP2WljZ2Wc8o/+K5OeQuriD9NsaIaDz3BPzSKHAD4+p2/zKZAvoBN1T8PzLFBwqOnPwhRsaxq8Xk/tAnCoacftT9sWBeUcQCXv3CXem3FyH6/1aE0giuJuT+aNCpacz6qPyQhkutt1qa/EAsGkAsSq797tqGdjoexP5hNpNr+R7o/iizQxV7rxT9MS1ayTNe1v/wmhgYtvJw/jh/fSlYXwj9QmX4buh2xv64Ekq6L5pc/DH1/Uw9Ktz85uXgs5wTAP+hTNaR3rKG/uHiiTxfdjb933TgyKm66P8ruYwLpiLQ/f+hJgXPStj+czw/kJ9HEP/ElJVQV98w/ZTqKREdqqj8CubadjXSsP3gZkM1hsYi//Nwhzp6Cxj9wd52T8US3v56/n2pxnbQ/COQwnoetpz+2cvHqWyOxP9RPVfF5s6I/qDxcqk26xD+Q4bj85y2SP57s23+PHL2/0PlgPScShb+iykQJ3Aaqv/wbUbLdspm/tAqpLpB5rz8sol6fZynEP2QMkDgbdZC/+olj7+ZmvD+w4ky2vRu3v35f/yQ/oLW/KD8sePlchD9/s1HZj3K4P5iahcp9ToA/NCd9MLtaxz+uh+I7cpuiv/byhAs7I8c/QMTg1a9u0T8UraIs72itPyZBFkJuJ7g/sLONFn10vD/4cBrkbtmqv1JsdViiAqW/KF/2qtU3mL8kTPs4CzS3P8r5uEAwyLU/Qo9zLMymkz9Lm4S+jXaqP9qPSRh7i7Y/WPRY6PWktr+yuwowPwC3P7ma5fXN+sA/ncRtLHEmwT81s/zxtSzDP+qNhyjdWss/QGVRz7Fmuj9M8dWJjfuWP/c0/6+hxqs/oe7iaE7Wtj986uOyAV3DPwFSktLs+c4/ZrxOwtIlmT/iOUNq8fK6v0pMFcxWr8A/2icnPgxLxT/oRGX/15nAPxuHNMDvRq8/vDUUslBpwj8Ozky70njAP+2LsV0LrMM/QGGQ3U9BuL9YzhUxj6CEPzd1TuKKLsI/8HL1tuJVuT8GePKhkTWlP5hAa9f+E8E/dGlfGbCeuD+ymbgRaTqzv0WyDBz9ebc/pqHAkpezyz8W7OIjKp+cP6yJrYqahsY/OpI4OFBjwz+ULa+/CXSNP1slxwcWo64/Mknu499Fq79wF873R2zGPyRlAWfnBdE/pgRwYEbeuz+IMOryiB63PwI6s8MoOLg/FFGShYDglD+hKqgk08/FP6Y4i8uNI8G/c/nP+bRCqD9AwtY/1De/P535YIlG26o/EJtYJCVfYT+ERfmQ4rSSPysyyQxSu7c/Xoxdu3kgzz+cpNIt2n2tvyhvIL7LXLe/Al5vppV2wz+iPcczrcSyP2o4HM1DnaS/FjmLVVwzvD+gAE2r7fu1P2KuYod0EMM/9aW7B6pNvT8uUV93q6PAP9DXGR3fzom/ADvGomlQgr9CK6VlYq26P/VFKybCF78/XfYkv65RzD9zWsVCr8KfPy8HpuuDn7I/FLgacGy1vb8A0YtggxsyP6uPs4OsObU/+xEF4fDXsj9SfCTgHNmzP2v9uMmReMs/1DI0wLU0jj/gZMfFkr/AP33jSf3PBMQ/Z1pU8j1puT8A/adMYrtsP5QCSCN3oLG/sn+JcKBKsT8wnT37Sxm1P68xgdmng6c/rm0LeVTatT8r9dYhL0KjP7CNtJuX75o/eGQmMI1viT/Aq0AwSTuIP5SCkivEFqg/hkQF5Atso79SorSXfzqvP2YbTR668aO/wMVaWBFSxz/YBTTxUlzIP+wIRJrUVLI/cACyEpsmaz9k4jrQaUbBP5Fst191GbC/GpXNtd0nuz8GIM2Sx06ov2hg70d456i/+XjxGsHcsj+SBkB06BWmP1ydG6t5I5s/rZRsxqD6tj924ighhSCjv9aUnKo/nag/2gGMBvfIkT8bDhdXfOCyP175QI/PJbu/wnv7204cmD82S6PmofOlPzw3IoG6G64/YDOlhu9sqz9KpNQuMhWpvyCLNysMc7Q/0wOYRsU6vj/VcRDREB3GPzL5TU+Na7g/WG5vvQLViT+ygTP4yyqgv7y62hl+XL0/MFzoQMhJpz9w48m/lUhgP/UhyL2HRsk/ivXDdlBgoz84ZbWYdVSeP2gUqW6W5oC/RV7t6/nfpz/qxDVOZEPAP0d91lzZ6LU/B/lKaMKGtT8/qQlY2n7IP8go0bYQQYy/+WA/2gkxoT8U3LGojNuwPzbiNKx8r7s/AH9FvPKVSL+ukhZTcv2oP64NCm802MM/UNwu9Ox1fD/AzSe57nNbv3lxDg3M68C/zeRpUOrboj8iz7ccs3anPxm1zszVBL8/IJ1EtW1hpz9AOC11I12aP5oI+H6xv70/xnKPdgEIwT/Q4MSArRq8P/JF0OInepU/Dq9HYoiYqr8gmSrke0mGvwpuapIPaJs/0iXNXSu5sD/AoknXC9tvv3CwRPNhmKw/hukPG3NAwj94v/PQgIiJv9Qdcp+pG4Y/uLXlUYfBmb8mgEsQVUPFP0Vi+kH2WsA/hEHla5e+uj+uHauTLwuzv/ZvUEGen6E/lHQqIAjJpT9eq9ZeR/C2PyCHsvwT1nG/cq0PDVk5uz/viOXztEbNP3iWCPNzULs/9+RwxmOxzz+yGnrfeCS1P+426jw/cbk/mKPx8HZ/uj+Gz1c1oInBP5ULRmG8E6k/zsfYkfHNwj9IsmKIlxm2P3GHCVU3H68/8H+62sACxD/BMg/LuwiuPyPD+YoWcMQ/gIFqmN2Xa78U84hxhyWUv0z5BCn5UcI/lJ1Yt+XVpj8wNxF2PLy4P5n2F5Pu8rs/aKplSJufoz8q+2nFMJ3EP8wu28NCvZS/wM4j2L4UrT+EF+6rbXPHPxI8poXad8I/H3sRYgQ0uj+VroKqvm6+P6GgkfjiE8w/QOoZfdzIwT8ErznlhnqSP7XraHSMG8U/u5sVXRXanz+U916p4TXRP2gT/eqc5ZG/ZSCHumfDsT+MYw15f5ejv0g3J1OeGL0/InqMq8qvxz90WPPwWbaYP9UL3FgYBcU/YmfcNcJ1uj9MHix5CHu5Pzg1ByBNQIK/vk8yGVKgsD+fOtuUU5/GP8RRrDGS+bo/FjOmnhckwD9qBfYko6ewP2x/qpS/EZO/0O7gvVQToz8MlFN1b5+VvyadlkHjeqG/E7XP9JKUwj8wY0mj3sujPxb4jdCtXcI/lq9+YpWnwT+ghLkWq32WP3BzHk7BRH6/nE9o1DRqxD+1df3F9wDDP6pOu1muy6Y/Vmuay75ssj/M4iXImoy8Px5T8pcNqL+/zwsour74sT8UHkANnZmiPyaCP83+3qC/KBpgLAoQcD9ccuOze8+vP2d1iqEGk68/nuyw9/7DpT9W2Xy8YKHDP/wUah3X3Y8/JneJLW5GoL/IvE5EP2inPxJm67F+mMA/Hbut+ZBLyD/YqgYu8y+wv3cZmW/8uLE/gNqhSi9eNb/OxWIjUbTDPywiT2n+r5K/KG3dpzlhwT/+DRyU9Sexv5YeL1BhJcE/2NlTC1k/jr+IcTb6mRSEP9Ku2VWzF7w/jnNF1fGHtL/4xEyReEXEP3vE8ldGTsI/0clrUX3hwj+AYAvclJ+WP/EQOtmd9cY/Gk+TeIBRrT8QaHIhguG9P11rV78H6Kw/jBCrHqtXnD8QcuyCNK5yvz9tLxv9KK0/jblR5ZVVvD+St9Isv+eiP4kNoUWtILM/n+bwZyEnvj8wh+wsTUbDv+jjlEP1YLg/O7sQSpNmsD8E+RfbIH28v2lu4ZKre6A/DVRT+VOAwr/Csap0t+ivv2LZxZpIpLs/P88pyCafxT8qVBFY2UOxPzpanbNOa7S/pCrfsVPOwL8TM4dCITjJP5RwV5J5gMk/qMRtGzw3xj8nyf2r7aa+P17RZUQvgrI/gL0RUAdbRb8+vVHYBRGkP6A1GAd2hp2/bAGpKqMcsr/Zh/bBYee/P4xlK7wEasE/TrXd6tJbkT/mfyFydT+rP3zNesjIJZo/Jhwisr+Rtz97dUtu0JnFP8Po1a7G7b4/wS9g5rOUsD+KMlB7/47FP6L7zyRamLo/hF7Ym4a4vD94+OJ5Iqukvw4nXjwlwqi/AP57ZqsLlr8XLyWuk/GzP8BKJ9iRjJM/TSvpWUZ0oz/N6hTLEjWnP7iWpd9vRoO/LIo/Kaj2uT/6Hg9/DpvDP58SnSzlUrc/7HRKKJvQvz9B0yq3jjy5P7xxjQPhI6g/WMwh9enHkb8qJmNOmASoP06KHz8g5Lg/y6PunDn5yD9caN/rQNeSP8L3L07qgaQ/Uun5KVFzpj9qhTfQXLC/P/RNCcxNg6k/IE8DqUlMcL+DsAqhe8uzPyL+API6sro/G3uFvUFIpD+krMUtcxKYv4MLVHXRwqg/zGI6jAkHkr8mQx59FEG2v8GEhUsdDrQ/9B9jgjrNoL/a3QU9DESnP6h/IP35/YS/rO1D2QODwD/QdUhyHDq8Pz6rNkYrxa+/QOCHAMxFxj/gtnzdOqSqP8jV1eXj74a/R19gawNEwz8L8LBBkYHAv9F2uZw566U/Rmbc5BBU0z85mUXeyKPCP+KbzFOO7ao/RObACOqAvD+nKVPA/iiuP+Ax1LNsc2e/PwICyJqUwT/w2uKR1kKQP1Jb4+ZPqK4/zGeVfWLNrD+qw/4odXCqv48uCRGXKcw/pGKYB8fYtD98gGPm/mi1P+jvUndxrIG/gtaKRpLrrr9M0pO+Jm6wPy6vxitcE8A/CN9VZCaolr+YTNvhD62jP1JGfudmgrQ/rmxShXbWvD8g6aBsYkdoP8HVdunk4sM/AyLzJXKKxr8ItutwzKarP7pY/yG1d8Q/dmo4FTOqx79ESh2CQoXFPwZ1SZ4fspQ/T5tDyfnFtD/5Nu8Kax67P0+Bj0+PEb0/mpJeP3s7nD81PAC6fzyzP87H8Hd5ork/Pwp7/HVlvz9aWz3RtEC6v3gLpoQmx4Y/XFv7upRhkb/qUTbLVte4P3y8ZAOx08s/yCgVGKZRsT9Eq8fmVhTEPwyQC0EkNrk/YVVVn4YGwj8S4MQ+YTGkP5y53m5fn74/IP2soDqKcj+c1/Qfmm6TP/pniP2QVqA/v9XDvmDwoj9RITkX6C6xP9JYTAWik6E/sFdaBICldj9sx9hUiWXCv0Q0z2LGl4o/Y7/WrfE9sT/AYktoB+5PP/5gVoECXsY/8CSGCrSreb/0gDC0aaqyP6iWH86DdbM/pU/fs4MwwD8H78tRP5jJP8PMzNe6G6k/9Nw05YbFhT8sACuL/vGEP9DDSp3kbMg/IP8x8VjBlj9Uofpfd/mlv+AkxgksvqO/yC0x6EHsjL/q7BBVKebCP6QJ5aFGy68/yoUiNDfDuz/u9Ycz3pLSPyiRXyqLmaU/7rhJunIXpL/jdEE6vgG5PyrFIa7+r7w/IF7zB4w0oD80EJaF+u6QP/AOZVtltsA/8BLunOKVfL8AnQ55+Wh1P1TRTPzTDKm/miJpbmjWqT9oTFS8kV2vPwOKiF4hnbk/KlePITGqmz+ZhE7CrVbJP8REDmlVyMY/xsle4OTCtj9iVGP1CeipPwQpysJthLq/q4D9y7nzyD/vyNBjKenFP9p5ru2gXbY/rmvf/Te6sj/nO6BrqIPEPxZEmMDAhqo/QmierYxszD+A9KKw8Secv9AKcsLqsJk/i5o4FoYHrz9NtpQDgC2wPzKN03FibMA/u14d07LIwz8AiPbi3xBjv0BBCoW7wEE/1l7MoFJ+1D+w7uAgMrmzPwZ9mqXXUro/zobFi3cqwj/6wVay8ja8v+TjPkQeCcc/ays3SN9mrj+cokIqDIi5v66mr1LNusM/zFfe0LUjnb98zMtNIJ3BP1hfQYvUTbW/gK9OePd0Xz9Q5Jmk6ixuP3ZE2/+piLe/jLdAO0Druz/AAiWIxwCIP21Wyjki8sI/Mbf3ngZgsj9KFcw3G4PBPw0qAgn/4a8/yO7tHLbVwD/26WmK/KvEP7FpwqyuxKE/be6q2ssIzT/5pcYHabHEv5DsB327dHO/Mv6oFsBArT8AS59WmbNBv4gQ5Pk4p7c//92D/EeBvT+9nzRXg6DJP+bHRg6fJNA/C/oqoqt0sD+IiScFO46tP9DDkwYo53i/321j7HzSxT+AavLXBIa4vyRTqdUQ/7M/2xQpF7UboD8HBBcFYGOxP9SsinsqCcA/ZAWSltcrpr85J/dI3qLKP7iBqbW8toa/HMRIiJBcjD/Bb2lhzS+pP0DId0nhlJe/isIirjxKuz+oAm9FghrLP/Y5L3CEzpM/8cgGodkyqz8SGZ4mUL6mP7EkL/SF5bk/hsVWIl8fuT9mf3SdGe+RP3UXmkhZwLM/ZK2tOwU5qD9Bf3769yrIP4ydNmeH68A/EF/0S+kEfL8zu0fJqNO0P8Aqp4hkkrg/EMlVqz6qxT+aiWy9++a0PzAsIwMqQHe/lokBk3UJkD86tPjvkdLHP+3xkOtKmrQ/R2EMJ/4Iuz/0z57BKy3HP6CrNg34RWm/wG4ORAldjb/81dsh5imzv0bMeLr/s6o/cgWNnUWUkD/eNHuLF4ieP0CcS6i/MVW/uF/oQqFDmT8+8aiiNqa8P5KBSXcrDsk/4AD020dWhL/y8FVORzTQPzSSkbU6JrA/WqPtX0NvtT/MSEg4UC+YPwIJosOH5KA/lLwAyULVrL/A3lwvv0iuP9LVIBNkRLm/axH3V3a5wT9+ouDN6hG7P5zeust3zMA/5QXQBvp6tT8Y7yA3QjqlvwyhbS3cBKe/0s7bBsAivT/0u8vuJZSBP3zstqBOtbY/01W9IgiQqj8QkNLcDhS2P51Eo5MWssg/5KRQDnkT0D9K2oVxD2W1v18G4RK+a7I/zZpJeK1+oj/mtQbXKAW4PyyB4azEVsU/yjzqxDYzzD8MvjNZia2MP35sw4FUK7U/0sDSKd/roz+9eI6oH+jAP/4+zYkfPsA/MJoxXrGI0D8ismX/shrGP2Ifu8rJN6w/C3qzx4Fqwz+o35doKoWiP6gA0FZ6rqK/jCuhLm96jj/gFsNLmGSJv0p36RMwKKs/aCY3lPSdvD8sYJVxG7SevzCD9bG0daK/DJH0tNZ+sr8Kttl0d7mjP4QT9rbyE7c/AFG/8k2swT+0iblQYJq7Pzwj8NYRcZq/aLMgcIQvoj9pI1lS0Rq/P567y4kyVbQ/HNaWMcbCnT+qyJmQ5Uq1P143bzSRhMc/Bb92Yz+WuT+blXJAxKCtP1oS4DLZ7ps/WIy/kJIysD/WlgkSkna9P15tOndY/ME/f2zR9vHEvj82sJeWY4fKP4gD24KW06E/YKnqPqjBYj/z7qMVosO4P1jDdRU+asU/oNvVSU7+lT+I2wDcY0Onv/QKiH3+W8Q/qPYI9pdXnr/DGdhWdfGrP6Mna50rNc4/MBJIiqtXmz9lKSbnWNW4P+ohDB327sY/NDnwzdofpz9Y7zGHlbKcv5wNwUlVSJC/1AWbeVyLn781uHT368PNPyqFYNsXUao/wDlUFkhQfT9AmOgyqdSsP+y5sskol7g/Dt9oEOZNoz+obQhOakilv8nf/jn1oLY/bACG1sMVsT+yN4YaYL3FvwQmYpN7PMM/3v9gPBzKxz8c3Hgto1OQP1BaLNamZ7c/nGkX8pjzrj8k7e8tan2YvxIDis9oqrA/zqe8ZwYvsj8Ckxr0a/y0v3YN35J5jMc/0KJkSypfe79cWPGEb/G5v1xu0eKTN8Q/0OfL2EwfxD/6dzJX5wGsPygEcbjd1Hw/EvDFwSpPtD8THOcowYu4P6CdN8XOKqG/UtqgsLtFxz/MoU6/ROyTP6Ao+S9i3bo/PjR25g4Jtz+eCqtkY33BP2Z1NCTV27k/9Fg0xszimL8jLSembgGmP6otIbs4SbY/5j12eTbWyD/OXoK3Of+xP5b4wcHEaKA/5jJHvSANoT82UN8GR8ibP/7Pci3LCLK/GuC7+xMUvj8Vxj1ucLurP/6Y3Of9z8M/fjRPL6pftz9q4ed7TZGmv0RKZjNd688/ulrl6PvZyz9lSuxkGODAPwiA1G40Lsg/Xd0RTQumqD9HH2Z9Tk2lPxrYDiulJJw/duP45BP0vT+2Gn7F++m0PygbPfgGOYu/AE8xNJhoUL+VZ4Sv9RyjP7ft/3pvX8A/iW96L0VjsD/sCu+Wd4Wpv0yW0jNp/5g/alJMGYBRxD++BaLjVRWgP6QN/6mid60/OFvxRMX+yj9wTnn/68uFv9YMdcSZT8U/tmjPzeIKvT9cZYOA0YKxP+YGtiRgC5Q/5pi/3KaCoT/uUXppyq2mP7BfjrqY33y/343GEpn7rz85URrCVeS8PxpLXaQYU62/hp4yIfxlqD+Gam+sL7/DP/oQW9qN7Lg/iJ8rjvCDp7/wxvrQsWa7P9DQFW3KgsM/6DJQyosRcT/8dHVVaf+pP8YoBlhEvbQ/fqjcyRI8wD9QwORmXnqwPwS2XFZ5gsI/IOV3jX/UaT/gOR6gdtmav7aI3WHrZaQ/sLiY/cAQdT8vHI9dJHnPP1CJNbqNPni/sBOyTnKvcT9jrZNuCXXBP77FK6LKzaI/9LDRZF7YgD/qCmReLXzEP1/4387oV8Q/3EQV0KwItj9Q2XGlcFW+vyIb6mO3Jbw/BtctzM5bwT8kM2GIsj+/P8R49gSn/a0/9HuKLB8WyD/UNqiJ1eqWvxKgK6Q7MrU/OP/sN6S2rb/xM1ZGhfC5P+i9yw3blZ2/5H1KvCqYnr+o28RfRQm0P4C0kk3E87O/IPzf1x7wvj/ZP5UY9l69Pxlpfj0e5co/esTnxoSmqb+9xZ0R+ve9P+iX97Cic5S/OJTg+Uilxz82kdedRJiov3fYkGoqgLI/gMvyiURBqr/wybJOy25/v6bqsqFJM8E/orse1I0Npz+YBnNGfRSqP2WKLvgRsrA/FD3T8NUovz/vYpZYU0/KPzSbViWnZqS/2AaDsoG/gL/Fb4dV/Hy4P7SXEcKtNpM/NCaU1AsMwT/mieAwsiqdP46AmLeBeay/iP4bCTDZsL/YMFfZ5PizPxyJp1PC9MM/WvoiYf//wD8QvIz4O3aOv0gK14rs95u/VB4TsNbr0z/Q3kBztNW7v4JGkEu+Qrc/F6DiocqIvz+mka8j13a+P7QQu+KJQpW/7c8f7cpxyD8GFz+VAXacP6QV3iTxy7k/PJqHdtA9lz806hQTIryfv5BMj58ZK3a/nAhcXaM8jT/0dsfqqH6xP6vxlrmzZKU/pigcuyHitD9QsbW4t8/APxKZJaJx0Kq/mstH1Ptdoj/n+GxaA9C5P3IYbXzWjbA/rPNVczxWz7+AvW9hlRByv3GXF5xVVsM/2QM9l+u50D+WsyKSCwijv7ILNMdUzsk/dov6CVRcqz9QTzj/xhV6v58Nnz8yva0/gMihYCyUvz+WNyiLbRzBP1bgFT0Wiro/uLK5aizZnT/OuOzw+Ui0PySz7GdPJbM/D/h64txbzT90hBoz3xSsv6rrfutG+rg/0h1q35HIvD8AltFHPUWev91U9iVkz8E/tr1M6lQvoz9cN0Jn1zCRP4BvGRxVYjc/hKhwDRbXvz+86XZWTnOzvxKrf5bAIrk/YLcUNN09Z7/u19DkHHuzP8DGbg+S7Yu/tP0tLS7Uwj9iqgmPb5GuPwC9TXX+GSi/UlMprVmAq7+Xyi6V+dzIP+rDzZ9mEMI/1LEalDP7jj9syKByVAWaPyCjR8VClXA/aUrctehfuT/3xzB3s7SoP2Cpiw7ieaE/EJdLPlATcb+oEQXSGUOHP2po8wsylKY/4BqHaqZaVz8g2FvfZVWWP0jgPvNDaJk/Z1vGd0zZoD+lINBKvpmgP3Y27QcR5rA/Nqds0O2yuT8OquF4aj6VP2KN7dAK5LE/Ya3Imwq3vj/SKbithlqzP4fwkQuIkbA/f1lYL7ehvT9AgGdzw79hv94y0aS7V7c/8GHKoSqMmD85ylARRp/OPyg3JNDytLK/CBPBYIQDor+MLyyx8I6yPy6Ez/HuccA/5BGJ1LPljT/TXNTFd7+5P3nRVum1474/LMKSnxR8vz9glMXC28XCP+SWysqOgKS/3tfAKYhQuD+EdaQqbdSzv4T4I/iFf8c/NjHh3FNBpT84YMsHCCGfv17xGwhwtKA/FOhyXAYGsz9O2woyOLzIP7ig3UFzer8/rRei/JR2sT/wBN2CDmSWP0AoQ6DzrYq/JEcKIqiEuT/YeOjIMV2nv3BypOkcg60/vsbCYFoDnT+D/WqXQdmrP74iXUbvV6G/9usOxQ59sb+m7l+YJ/KhP2SkHmZtgpo/PYJ6qsMUuT872zv++0GuP/hIC9JiFsM/YIf9tR4zWz+3rxeUotWqP9okDTrO3sE/HEysbHjLij/Mkyeut6Oav+i8/tOQ1rA/DNPPrZ0vmr+7z3Hfc8etP9ULI7hTCsk/rOWv48Y8ij8+yFGucB6kvzKhRbEpwKQ/5AWh6vnitT92GUkIsWGjPxBuyt4QLMA/kpnT0hVGwj8C6YFasjqtv1o6fKUVtcY/6JlDahTuwT9e7I8U9HylvzB7zpn7GJM/OL1EwC0zqL/Ww2zDgWyoPxDcwi054dA/XJN9YbrQvD+w/UNSbrZ1v+ibc98iyLc//p/MXIp4pr8sueTxXEGTP6b4AVUPA6i/BGvzPJghsT8AUnJ+RsG3P5QsfbscrqQ/YGi7Vhhh0j95yXt2LdXKPz4eigz90Jw/RmX38Kpasb8loCGT8PrEP5IuQc7s+8I/XiSecTaXnz/cp02JZ76nP8+cNWhWz8Q/vPtT99ubtz+PTYP01hHIP0itKwtfGom/ZDC/rDBvsL/fwwcBMsuuP4bOqSu/4bO/YgInZAdutj+AC81WxK49v4UjxgQqP7Y/foi2cBeWxD/Ad9MwJi9qvz5Z0hwS/rk/YI2R0pnavj+A94H/zfiwP4DI3Au7gGy/pQxx53EAsj8Q6KKRTuW3P1U9tSiaKKo/OOorRdk2yz/Qk7jk50N3P8ApG+BI5oU/gHZWVakulj9G6znXcrGxP4Zu5xqtL7s/IsJxAl17wz/sifm4rtHSP9zdkmkAg7a/ptAfw27mvz8zR5NljhbKP7KzRuiFQLk/RWfsX/Zlpj/y4hhzHdCzP6bKN5Sg8qQ/28Y2qj9TtT/xKmHAUMG+P3ZkG0P4/LA/lq8r22YKxj8lu1fnnx60P5f/jRibDKw/8n/qrSuNwT8k5FIyiZCzv1zwr/x1gaY/MDLjh3JqgT8On92MWROsPzv8dsb6Cak/cMd8uHALkj+cGxYsLaO/PwMqCIDmIaE/MG/Z4gvbwj+ludHncAm/P/7uTInNtqQ/QAwAf4ffmT+Gxl00Hyq+P4rXYTZ6tKG/9jWtHl1w0D/o/PQTJPWHvxJ0watYsZc/QJK2kpezsL+wDhYbURZ0PyOdVTr097c/eIqGbUv1jD8jgMN+0J/IP1jWa0b+vZu/JEN6Ohats7+IHe2WwDrEP/eKGxiMGsI/R637G/W4oD/zS7AZIIq9P6GZ4uEmn70/YLTLvUhAWD8U9oZFU1/KP2IGepoeCLU/u/972FEsrz/cuHexHJm1P8IgtBSCf68/mdGyFlgcwD9yKtKYuEm4P/qicz0rV7Y/2fewDzb2wz8pfFtIyIO8P6gG8f7PGLQ/8LwxLznJwz9akjfhIzfDP4dA9HHeZrE/hJ2DpjhGlr+8xph+UQeBPym8NomsUc4/Tx9PjpxXuj9Dvphg6/ayP3hiSDFVEI+/ow3fIv9Wzz9S6K8vXifPP1hjm3KADLM/7FMM4WF5gD/Opyoyq1u/P1olmuVxhJQ/7mV+/ftOkj+YHgHc5GCtP6D+xkreGos/WLkV/tDalT84GDshMAO8P3M12uEOfb0/F10HpSRAtT+UBXYkz0G9P+HZKFDHCLE/ajt7pg5Hnz9ABChV4SFGP87DcRoQics/INbaLJBOZb+drTt9nDymP5b1GC+k68E/XMp8vXjInb9GldCZA4a7P1CHsbLVOJW/fj03aj44qT84EfVSOZG0P1ByweMePso/APqknJ1mXD8IuMsJyLq/P6c7zce3W6Y/ekNI2VZXtL8lkn4tXrHCP+6MFJdArcI/MuGjcGlvoj/YEr4XNPvGP0r3OCAXabu/88SRSGBDwT83VBfazijAP+hgEx5BdcI/nNbMydMvxD/QxWu1s4urv4i9L9+tX7C/ADdMPsThKT+YxLXJbDuCPzCUppz2epW/DE+1nv9qtz+C6+gfrYm1P2DmqsWF430/gJ6Ool0VUb+Mvlq8kYzAP7hdBjUsGp4/mLy4REMvlz+2i7E93LPBP9i2OoQ0ypy/VEI/uXwPuD8oR6IxYtyrP4xyKAuwc8Y/lEVVDSB+lr9WwCrgfXOrPzHZour9ZaU/SC+GDnhptj8Rqgb2dT+yP/r14Flea72/MtSRohcmxT+SOYn7lP66P5i53faci5C/IlBaavOcuL+oZnA45lWdP3ZtBTk5Zqy/4FjJOOGBoD86C0A1lsG7P0oiXXsRFqe/rDd2RZe3vz8zcQSlatXHPwIwoeeMMq0/DA3I/esnvT/if/s7BQ3EP3ZrNxmQ0qg/xUX54V10xT+8i6QtbaOsv1g/xihfbcM/dP3EocRYlL9uexjMQR6kPxLVioQaXrm/uwc0Hsoctj+w1WybNXl5P0VwNM9LXqw/5XdbAbJZsD/l8ykzD9ytP3aQKn/vWNA/6WKrXRSHvj/gEeEZLXSfv/ZtcPSCDp8/eCSM04L0pz+4bLWHzW2LP0y5GzItLqG/tORxi94lwj84SUOikdyPv+bgQLX2fpE/vkB1V59qsz+opgFskLB1P3jKg/zFt6U/Hv4Mz/rXxj9IQrxno8SDv6T+fltzpro/zHmFkoyRwz+orQB/rbzFP7rtwlvqgpA/4iQeL281wD9AfauL0k/HP6ZXFl7Sx8Q/p2EKW4W1tT9w6/VSlbyuv3ZOIkz0Tbw/ALQQoyDltj8OiLPFb8u6P/LsRs/J3MU/kMcOhbFchT9Aa9+IGIZ3v47q7GgTp8Y/HMGue2pHwz8jw9fTMRHLPyJKVVAgYb4/xlnm/uY5xz+grysyNXKYP1CNHmOq1H+/UPUX87aLj7+8ok5uxu63PxExO2+h7q0/6oy6RoPGwD8GE3h96Uimv9JaS25+P7g/PE/sMu1kxD/TVpFkjV66P9QOEyu5f5k/kJFX87/Doj+odrVhbNyQP5Br/xypIYG/OnZ5jiocvj+wPYwhaNh9vz582fkPZ8A/DRp7jlXpsj84wPO1vFO4P73k2lcpvM4/rqxNxQjztr9krWvt+qKgv6a0FUIUR6k/jYXFPUlsvD8hFtT7tL7BP9W41czBUqo/sPPQE1B4qT94Osu4sACCP9r8YKDl57o/zIe0dg7dkT/ZsnxHNQWxP7h59utRGbM/ECcTRqxqrr8UyAgTXs6QvyWsTyA9Ls4/QIsrTO/zkj9bIt/n3BGzP7ZWuLapPaK/uLQsLgMytj90j1lxBE/BP1t7GqfHEaI/tcplhndgxj8gx5XgUGKzv6v8fP8F8rI/Thjqla66xj/mYh/Sge3NP+27MDb0KsU/yeYqs8dIvj+e2EyVEOrJP7OLHsZDPss/+OaRI8f5pL9Yhlj4JKfFP3G0qN8pg6w/aoSzQ6KsuD+gNQB7ZRyDP6RUINXqo7E/JN2lEPxJo7+qRDKqSSe2PyHvogmHp7Y/6EoxF4jcpz8q+A4e+MmxPwraDW+v0rE/8DChLJ5fxT808ZhtDRydv34R9UonWKk/DyZ/yMYvwz8YHEH43cG0v+fCTwIUVr0/BbBkQrYBsz/kmtTqM02YP9cF3+cyqa0/QN4Sg8B2tj+unktFNQ7GP/i7jx3frJC/8kxB1ynMvj/8KC3TBDKyP6ScQhj6gpm/YbtCLlkruj9k6OLhr128P6AATWrPTL8/yAMTLLFVjz+OKuTokd7GP0alFsc45qg/LD/69Kt6l78CxZxLgNnEP4xJB2XA5rs/uJqpqS6Crj+UocuTQJexP7PBfxqaDMK/0PbVn/4kxj+xTL4ekwK9P5W2VKG8B7k/Gobyzw7ItD8O8agbEAehP7QWk3ioebk/ZG70AV6Tsr+NgUxhvUu5P9nwe9wLYq8/AuYbRJW5qT90Sc3m+Iq6P4uWkVG1nas/K8vVy/MSsD82r3LmsZ/AP6jgGusndJ0/aMbo5qGowD9QxSqmvDqeP3FomV9zzLI/3SLupoYXrz+GqeNtfpWwv1CR4kiq9HO/nA6hkzrGqj9yiQvQ6gG4P0bCZm3Jo7g/WuRD2g2HwD+Iapgc/0m0v6Qa9F/1XaK/jphEztQHuj+ffkaeOkW1P8hY9yPl4Zo/ptvn6O95pT9gRGmODVWwv5A8pYTbrbY/kHGx8rcmq7+ZT1d9Phq6P0Bzs7JB+0k/kDCmTcAJnD9v5MvKkb7KP0bY+7PQtLG/mlo4uHGAtT9hdEAWtqm5P0/kLuH+y7E/0OAnXwzssD/mpPC817S1v9D7dae4jHs/avII6d8fpj9g/Cp3l8lzP4bDOqijIbQ/hPo91RpPvz/uy3HKKRzJP7JtYHTVtsE/w0i8vLqfqj+ClxFyDOamPzsDPjf4qLE/jASubge0tD+iIydOk8y3v/4g91PFXKE/G8QucVxnzT+isRNxM6i7v9iYwYwIXLE/HqDv/8J7oL+0kaIBNUucv8jhUWnMDo2/IINOsa0Qsj9g1OjY1w2wP6ASlZx2W6a/zcvnS5oWpT9lgq2ueuumP5jEQzB9BbY/hf0vSd24tz9wZonz9gl4P6QfSJnw9Jk/mN6E46MKwD/Amfmv+hOgvzuxFejehLY/ZTIlyiYNsL+W6ro5mM3QP9TiW/JSA6Q/tCLjuYJkk7/OdiagmRzDP8FULoFZML8/Xg0gHsSzrj99+n++5gHIP0wwxMaTZ6q/gOoHOj7Xuj9KKDEIFUfGPxYl3pX/kKk/pB6XMC3TrT+vP9oxipizPxY6CsZ8lKw/C9BoZ4xuwj94AKqkn121P4Qd3E5es8A/IGS3de7MwT+XB8punWXJP1BllxK72bi/oO5FGVtFsj+2NwAYTuuYP894Q1AY2ck/IGlSBf/Muz/opZch0TWFP4DRS0cLWXI/AqEkTNaNwz8UE3f7PzihP8CWKNUCeYc/CAGT3QsGfz+2qCJwZ+Cxv26A0kNulae/gk25Ir0ipT/07AYWSIOwP+BBSpIk/8U/ZGHHz3eLhj/EImIFvyeQP6C6O5snic0/OTJQ78mlwz8hmbwIkPHEvxzryYNFHrA/AOHuD32Gfj9U+tg19PG1P36cGYCgxMU/fJQ5rHAckL9AKyG87PS0P+RGmYon99E/WNbt7J6Fh7/JBVRnYxC8PwBsJAbb53S/BoDxzxoQtT+CvaXte/O/P7/4B3ikNr0/irT5CI2Ikj+6RqGEPYy7P5j5sZkkhZK/zjmstU7Ksr8KHYkab7ynv7Puhk1lp7I/quQxm4ECsb9ZyL++SUahP8K13mPZ/8E/HE67Oke3uT8Kt3Kwi6iwv0xpnqFt0bU/vksrmYs8wj/8qNhQF+6iv1L1lqClg7M/Tifb4YMOuT+a3jh6m2rHP7YyazAMfbQ/Zm4b/tmyoT+058uE/S+qP86l2LJq77M/CvZ379FVwj+UwvZz8kOuv/aw4Ntbqry/GLfwxrGfsz8QtaDxtnyePwCttmfRAlM/QknCaGjCqT8yk/CRqCyzPw92R2djJM0/XwdP6ZiSqz+VU9SdaeOwP2BAIQ7k+mO/LPaWrp5Xlz/GjXw92uXHP+p+qBI7/6o/OobA8snywD+k6Go8PDa6vzHJXZhid7I/SGLVnbQXwz8SrFLJ40Oxv4gEErUgu44/4xPHOTewtT9olvHXY6SCvxA8ikRV964/rdN4JqGawj+HeFKRGVXAP/Cc8WsTH5u/gHt+mARgWL9QeCcBNni7P/4v++qLPKI/9g7ByQnEq79k3xcX2nKUP0bIEqOsC5U/aA/tllZ+gz+cIt2wA/WSvzjgIlqqO6y/eB4gn///oT+qlnAr5dfAP8CucBvyAJS/3A9Dbd8Ioz8gwq8DM9y3P6DoIdfDsqC/pPj2gWxqvj/M4lxOdJ+Uv8eCazXBfr4/jHCA2Xnunr+izlztBU6mP/SxBd8kscQ/0CAY2nvMgT9V7covlkKsP6AviY74dm6/PMw5WY7SvT/e7bVnIM6ePyqqKgtN1sE/nC4YQygTkT9QUEA5KGu0P7i+++ubXXk/b9B3nkGyuz9oG9LZD06rP9emSau9Pro/ppGPPCgolT/DP/yP3xnBPzqEybbbicI/xAJhm7pFmz8QZBOq/quFvwgYiBMSAsO/M+x0F1OAuD/QD6GLrdWpv9c1DwFXyrI/zBSBOQvDiz9MHJJFvKaCP1IrpPPKEaG/Djvsc8anpT//b1Om6aWsP+i45RHx2ME/2upeHiT/vj+NC+jwzYbDPwZD5SbKnak/nk+pdb2vyT+ea9G5Qd7DP3CtZOKANa+/UAH22l7Vp78IxetB5d+lv5sj16UWbck/8Lf7PIgtkr8kfTXUVzu/vwqcAt6G8K8/OqvZasr9rb9DTT9aJk6wP7eJ4NA5TLI/XQnjsFSgxD9ugp3dINWlP4xGNUVm75+/WaW3FixByD/iT68k+qKpP5I0qdq/5bE/S6qhw5QuvT++qYU1pXfAP7ICPNhBLbc/k7IPWwtRwL8KA5WfUISjvwAwEsEqZ+e+zT1iLzH3wT9yCP1N+MPKP//4X60Z1sw/+m6ozkCftT8G5C01AsunP0vJLt9FYak/HFFfQiPysL+wUmgzPHvBv2DaSRnN4GU/MPD719ONsb8xjmQehiq0P4ilEP78YYC/fdRnjXYRpT8UJUYSfT6gP7UQ1oGiBc4/3FyQZ342wj+AEupZsWygvziObASwbIy/6Nx0OnsFv7+WAAOoz6CxP6h/qevOZp8/vOMLdWr9vz9aEmBRnamePyhwWmjr+5m/ilQBRK/8nz/WSCXx0NSuP4XuUUXZsbM/SG0M4MmVsj8mY+EW5h2+v+aC7TEm7MQ/+CbyWK6agz/O3kQ6vb/CP5b+JOXWurY/SBL732ONhL/i4qTAe0ayv1BuFGDtIWo/rMitXTuewb/A5DaYHQiOP+zPE6Drub0/eoGAeB7xoD9UBFaX0KKPP2VLXYW8ra8/4M23bSDitL8Yvs8fWjl3P6B5kYgaHKI/2Fw45LPiir9IIYkr/vODP2C1ie9htXg/jjNZJ7O3wj8AT08Tj9dtv1oHbutJ6pY/a60GnhoQqD8+WA1GgYKlP3mEEjxNTrk/3utKZZ2UkT+2b+2ZGHjBP1ocJHS3I6K/EoHh+XZ3pb9ESTZWdeXAP4DiSoKzfsU/2JWcIoQRez/MC5463UOzP+msNFV2Eso/gD2g6xGKi7/YBA5piUaKv/teIIClkb4/8JmvkHUptz+zxPBfPe3HP0wtJehKhrc/9sRT2xIGuL/ETRjDP3GpvxbSNsWoLrg/TOCNJFB/m7/CmW4kXD60PxLUVd0Vf9E/UKfktJdNZT9SaN+vj/2mP7rX20j2k5c/U8P8k5S/sD8q++7eW+G3Pzhnn3AZPrs/1URibYoVtz+GN+xhbzi3P/oG7olxJMM/QBhWKk6EXL9xV1k9DSGyPzV6QzbzjrM/Xv9OUzBSlD9MTmtl0Batv3byheoTP7A/Pb44y/I1wT/y80aMsvK6P8CrV0HyybY/U7LWXVMstj8wiR/56y+uP84btbRTeKg/2ZXhswbKuD8ogvX+7quvv4TeVXD1E7g/B6tEVifmoT9FQLwXSGK7P8rTHkeAfKi/EHtQpT+ViD944aqLr9itvzC1n5NxmMg/ay7jyoljsz9EseX6OlioP75+wLvZ5pw/cEoxJOxudb+sYvY3ELS4P/jfhHfs7Y6/jdLZhb6bxz/czCz+VcWmvzom0kbnzbA/yybwcaAnpj/Z7LsJ2BiyP27A8gvUZ8m/+CCeQs8Vtr/oDYLeeWCuP0yvhL4XBba/BvVe1d0RwD9sluAyETeyv9yUddtCIa+/WoDK3neslT8jPgFYhIaoP0PUO+SaM8Y/gP5kuV0huj9MHCMadBnHP3YWolZHPL2/KQOH2IRTtj/QeLGp08S3v+SVi+B9fKG/Dw8IUvtztD+QCwpDWoerP2qDE1pFELW/wDKwu0TOVr/0EDcBy47GP7C/itpLd3q/CGgRlj4Rxz8oCEdDKoqTvzBYIL9CocE/FtPOMqdDxD94BmzuARW8v5r23vLpncs/ML7w7mgyxT8g4uO7By2LP3TzeAXDKrk/aPoyrPFyfz+4uWcPib+aP/CLqsQBUpO/pGZLqZbIsD/KJSMEnl6zP7RQV+CUnbc/XlCoV0Ndsr/8dHJMnNWYP1KgGklGs6W/VMXJ7LPssr8LvsGGFqHMP4bWHQK1CbI/7jQ9ge50pD9C7GncOrLNP+A0B825nro/ttfwazJasj+kJ16od8nJP5i+B0Mk9oK/0pV26c+2kD9H/9uLVIy3PxQ/WgzOb5a/5qG0MiKWrr9cdxry9U+JPy8KrRDdqrU/hk0K+Syivr/k6m5NDE2gP3SNySDhG8A/RFhSCZS2hz8cM2f8egOHP2lDgsSP87U/QIat6NclVD8cT8J3Z0HAv/IW55bspqA/32a2NXDBzD/IVn/YLWq9PzLxhiKuV8E/9Qc0KYv0xT+AewIhH3muPwQ7rcfONbQ/JnRrpGAXqz8845TeDjmkv05b2MAmtsc/RswD9TLMor+rGfCg6t/EPzjp3C4le7Y/qD4AAN7K+61oAAAADwAAAAUAAAAPUG9ydGZvbGlvIE1vZGVs0AcAAM8HAADdZeYfCUyxP8NKKsaso7I/ca74LyOLtD/gPbZC7h6Bv0Yys6QWT7g/P3KD7AWHwD8MQ8EeGGzCP9gn2IlRgLI/suI93ELupb8PUEw1tKWwP7w2YKbnf5W/wGcVr4ALcD+osOfLlGyKv9gHkyrnEsU/V2sQBWr8uj+ADsP3n2m3P21cpI2BabU/OL3JRM8VoT+/Im7H13WmP3CnvrKF8X2/uSkzbakMtT90JuX9sajAP3+BQ+whr8A/BrlxYLRBvz8MsXkRHxyvP/AFzFyPP4I/9KQ0vlRjmj9YZTXCUt97Pzdb8I2ZPsU/uP1Bodbkj7/5Z9IDzybBP7v7Qi+My6A/31yNsl3CtT9qT7BuW9nDP+IbkbTaKZg/6sHO1T/Msz9odOuhrcvCP8BIbj1lOUE/ENi5AlJSoT9wHuZgI6bDP347ekMlo6w/6ILRhtHztD+MTjAgQ/KNP7OFHkhH7cA/musiCIMFnz/vt/5z6irPP/Bkdjvc06q/5gRkuQyhxT8WWP20WKK1PxQ0+nm6rsI/TEax7MpcxD984FvJxgG9P7kK/bHh36s/k9fyr5LvoT9JdFcRomC8P1Vyt0sYi7U/qp+2u1b7tb/CCGPoDVS7P2IV4LwMWLI/Ev8GhX1/pj8w/iiC98yiP0otQS/IzJU/OElUS/8Yvz802Di4rQHFP/pmwCvKtqW/4bJYkbRsrz+QxfOC1o2Lv4dOnohS47o/YMjfChd+Uz+A5sjhEeU+P/YA02uyV5Q/iC7yc7kYm7+rp11YD0XNP9ZVNps4c7a/aMXwY8g5k7+6za0KoOy8P8uFFPXSrq0/R+SdhlNMyj+oYo0csG3AP8brZVt20bq/GBUSEoBbdj94Cc+BSxXEP+/p3V5ehK4/tkQxB/phuD+2XAKYj0K8P0irbCH0zYu/x/7vP0IKrD/eqiQ51HXHP2xoHJDXpaC/aHnWWl2Nrj/Ad6y9XZu2P/c1gO2N7Kc/jba76cXM0D+iMwR7bG3NP05MLhEB2KY/nFKcV9lXvj/CFZuiFB2iv8u8mrje6a8/bLbZDKgboz+OI1W+Hre2P9Do6dNHj7C/aEd/qX6isj+DjXuK/2OxP4WK5kybJq0/hLSPWbXMvT+InfilFm6uvyLlIbcMYpY/RPt1ujNXvT/zEDr5gP61P43om6e5c8A/MHZkLmIdmD9Y+bWJmPe1PxWEek7wxr4/GNOTXRdlyD++BGo8i0bDPwGRkP8wisc/aMTRK386qz+kWjJ9UzPGP3X+oHbHtL8/TMEiJUK+rT9CfrGt8n+nP2xtD7Iyfbw/xRi8qBVrpz+CtxVUJ2ORP0PmfvBfArI/DLGoSg6Gvb/AOE7PAoCWPxKCck1tZ74/XHn9x5rDtj8esiRHAwTKPyA1cGDsFLs/fBf1mpi1lr/0hJUounmZP3Hy470N9K0/4GOpEf2Ohz/ycURBh1CdP2SfEyAaGp2/spHqvdH1wz/slfIuk0imP1K67Y3l18I/RB6Gve8Usz9aKH7EAG2dP44rE5nqx6M/CkfVOhsMuz8A79MRWOlYP8CE/fcGHJG/FhRI4Et40D93WevNnW7EP8BVoHmdrk4/KA6Ttq4xpT9S8nyesRKqPyIQox7ao7s/TKfBnkk5x7/+AEDwhZypP/9tl61Fr7M/4dxOR8DDvD8vWc4P3pLJPyC+o+JScqo/MAfUCPO/YT/iwrCKbc7LP9h72kumBbC/dl174SBqwj+cgn/SGRuzv3j6OZP444q/PgqUY0vAwj99/lnqnuS8P/f0IcL947I/EMZhrdPph79ofg2akiuqP8yf3A5vs8A/eMxaMZzotj/yvC/D+i+4P96oOMB66r0/HZx2kqah0z/QbZA3MCKLP+GbAxjDY6A/pKdZqIjpwD/6AP5lnKS0v/xQL9buX8c/tu7kEHQXqz9gSdoR9/qAv0SOpkT5IcE/8OjPQyP5db8GZl1KJLfBP5reqtV958E/lDtR8gGLxj8AXl/JWk9bv6adEwzfVLU/6fKc0HBDsD+3Bn7rJtK2P/7+HPRHYcE/MkxBityts7+XIySt35C7P8+RROqCeco/1Efq0qkqrD/geldKg0hgvxDy0p9pQ4Y/NOQ+b8orob/KsM2limixP35e/MEi1LM/KI4JXlzTrT+qvyPZ9FawP15mf+rF8su/ykau0jtgzD+RLLim4h+hP8KvlDa7HLs/r0adZgcDqz/lJjVlU6i2P0JC+OeL480/+ucyrw0vwr9Nl/Ww0kKzP/jIuTumGJa/tIGyz2ppzj84AraEwymwP6wEqTkU1ME/uUmuDmmAwD+yPvvVrJ+YP+ABnbiqQXs/RUIhD4sWxL/ctm4FC9XHPxDtJc8yRHw/APPnZzYcoj9eNHks+4K7P6JaI4p1ca8/kviQUhJrq79fuLTglkO3P3bpyVPBFp4/e+UfA/Vtsj/D1kn+U4nLP74SBmU/qrC/ek2veZlzxj9LWWF+NyG4P1h01OJWgXQ/7dn2UqO8rD9Qxz7TyZLHP+zEKbMvsMY/MKjowP5ojr+gH8ixiDe0PzBzsAnG9ry/iFeRY46Bn79QyHu981umvwhi8JGQeoU/aB2m+ZznuD8+9Ys67cynP9cIIg1m+bY/L4vnB/BToz+6HncFODa1P9JXWNxtF7w/guz5O9asyj9kTVrpilbFP8IASfEg08c/ktKRCLQ+pb/MN50263uQv6a6OgWh/qm/LyMum4dowD8W0OT/nGWkP4RkP+ZoBq4/bLii6O5ivj8SXTQFveeyP5B+mWNr8X6/iVLT7RaWvD+GUPDG55bDP8xxq3zg9Y4/NGF4fMc8jD8oYWqDE7i6P7UZi36//64/uAc2wYGHoj9At3qQTALJP6jJbTA/e4a/LJ88IBL5mz/UCQ6wbhqKP3oPkRwOpqM/lQY+/0P3qz+de0HS3qzRP+j1rS5THMY/EvbwVq0Xtj9WH7pWVgWyv+y5zWSDtrw/Zye1SNW5tT9e+MlJF3+gP4DWV+k7znc/vGUeFkaBtL+vNFSwfN+1P17vqLyd+Lw/rMGe19uEwT8I+CnN0lvDPxT+4RW73YY//COQttNijT9mV/JigW3MPzJppPITAMc/hKTAv7LfrD+ooZoLHTSsvxxkx8Vr8Lg/ffovF+q8yz8tSf/0ZOqgPwh1qFkWo4S/djKGkLCBnj9IJIs4Jze6P+oqd9sKb7q/8t4rZrfAqD+S2YYRpU3EP3VWKU9JIb8/2tyft8MXub//KJrX04W6P9yWBrArosU/zjgUw3bknT9SEDJgoWOfP/Wt+sUMKcU/4A+ExpHtor8FfFZn8na0PyAaLJeq36a/tLkJ6Cjitr/Aa48Wfu69P0NNa91lgdA/AACMY3vo3r4tV+IFvBfGvz4Hdr8D9sI/C1srhPzlqD9catzFzXyWv3dXxdoQEcA/xGgBxtv+tD8UlOj9NibFP9rRygH3qrU/7w6alQwrtT8U7eXPQHm7Pz1/eOUKK8s/Uv41wu4Hsb+qJrav9hrCP6q+xDPyDqY/GW/m9m5J1D9KhpsjJvm3v/CTZe25xcc//IYsgmsQtb+g7fNJ7veZv94M2TyJPac/cviHYJBBnD/Eswwo6xutv7hnoDKYhYG/AJfc2mRMer8AN0lKj5VKvzRel9KdGa4/Gh5kzqAhsj8EEwZTwLLBPwCDC4b1XLk/2H98a1c8lT8c6yX3pnalv8wEEp277rc/gAzs1pKZWL/atOVQ9D+2Py5uuiWPy6g/UCqki2Ig0z+c69JOb0K7Px5zWe90Ucw/8rPv5ss7sL+Ee1MmCG7DP8qECaRZlJM/dI8oi3QVmj8gYYRkotHEP+WjFvwqhbI/wCvGu/rp0T9UiUHlsKKuPzV6EnzIIc8/tG4ugm8NvT9IfbCShKaqP52KClBAuag/4ahWopHFrz/0Gja3CdHJP+aotGYKE8E/pizO2SvWwj/iBylpU0m6P6obewEpJqQ//GLLwwWIhD/AznBQKsd3P1iNA1b925g/UtdmxBniuT8jwfS0eYS0P8gMviRomJQ/zOBSnsn9jD/8djoiBrfSP/C7LCt5FHy/AK8FVG3+Xb9RAWqExjC6PzjXkcbP24E/LlbptODXtL9o+rqRO+umPwh+eRsFiKS//tYqMwWNsD+8E0MuisOeP3Y+whoMFco/jXjrSL22yT+Wr+ULvHaVP2YkBmt21qk/xnvGjo6ZzD/AmgnE4qd0vxt3NJOpYbw/xhzE1MdLwD/w5c7L/cDEP1JbssMIvbG/PHGsHCTxyD/Mm6hrzOK0P5AwaImfvLw/7XyZWHN4wr8gZ6QmHBafvxSVlVYIY62/AiUv3auyoD/7dw3FfrHDvxBwVVYRqqM/UDXLc8E0cb/Ul0sYVF3CP7oRQgHH4bM/fwOJN8clwz+AcNjm8zWXP2ShXloyA7c/GNxK42tyjb+4ai2Oyle0P10vBUMGw6Q/d9Hyxlnkrz9Y88G6AH+PP5bwjmoKNrs/EogQ8HVPlj8Ub0/T8wK0PzYLj3R2D7w/vOnNVfe6wT9MWYXGMOnEP8CPJWvaDLo/FlGXwb+iqj+SeJlThguuv7Ti3Fq7NsA/lCxWZCOWmb91fRHf7ZzLP6CNSXlKrHQ/KgBSXLzosz+zcwwsPzG8P5wJ8wqoMYM/zP2/Jokvzj9bOfGK7ufHP2Sy3Z0J2L6/M3TJkUY+sT9aok3zUT+oPxorcbDhtcM/S4n8nPtfwD+ER6ahsHPDP3DdV9L19XS/JiQtDFCRtD+MIm+fSDycvzjpGHDGzZs/FZpXa4HCuT97fTaE91vKP+SEewI3DdA/EFhQWxMldj8eMMs20pKSP/h/b66jK7s/+WgpBC+7qT8wnrRKUH++P+aiky4QZ8U/GN6eMhafvj+HLJpFow7JP2Z0viZIKLE/HAoIJUCgmr9H+qqPKuO9PxCAAJkT5Lk/nFMD5kKKqL8+vsEWdCe0v0QJrq5/ycI/HLYBX/uqpz/k5hC6J2ezPxB4yupdRLC/knO9q0YitD/oYIfdWs2Qv1VPdQiUGbc/VJGAfQTdtD/ACVo93ZaVv7o2UakEw6y/ILKmBOXLtD+BR9qbnK+vP5yBcDIVqJY/iKbheLNrtz9mvsebbsC6P2A5m3eoo4I/IG6Y3NzXrb9QzaFJDZm7P64k7ss5CsQ/QJMjucd/Wj9HC8cj2XayPyZ65yyiycE/0hQN5qYbpz+cQlhzgWjDP5wbfE4GCsc/w496ZDcHwz9qFGZ2YvWnv6CnkdNPbGA/YpetqOs9wL8CbVFo8juiv3g1ewkXELE/5GhDjwl/iz9POm4paTnIPwQTUDkJHMM/wKpII5Eftj8Xxi9jo026PzbsxHstPLK/hx32CYU0wz8cTgw6Olynv/UJovz7u6U/QljxNBgJyD+UfK092ImyP45Om/tYuqe/CF9t9TMtnz+k+kCcBx+zP9ionhcrjYO/+Os9qagVnL+m/XbFpVSrv372RhiPA8E/EuvJiW3YtD8FuqRrV2jLP+hm41i+Tqk/V1TmOZ7etz8SOtGhN0S7P3SAng+qDam/yzG1TH9YuD8kmBOmLz6qP8d3prxfm7k/zPghQw7IoL8wwGHO+WuEv1xxQFoMcrA/ESsFFGyAyD+0x78Je+advw4m1tSQQJ4/5cB2qmZCzj8aINZuRJS1v3gSi0hBVY+/7JBvQE2ixz+Ua+1gzZW5P/xszFiX6Zc/z5MxfQ42xj82rl10SbOyv8caasE55Ls/qIqm/YX5qD9+cQZjezayP8zdGNL8oqc/oNSw3/G3k79QwZCmij1jP5RDVzYc0Y8/VBpzFMAFiD+VwcLncmPAP8r+3lcN6JE/r8c33HpUoj8onJcwtL64P/BMX3L6F5Q/1U2gtomGtj+HbuDMK7OwP+Iq/rGf28E/IJWB4SKpvL9ipa1Zp464Pzyf+gCHmpG/8yObvROdrz+VdxEmfSmxP/bod7ENqb4/LmE6fZc3oT8zxgl4pVy1PyPm5JjP9b4/uJ7JyCs+yT+MXDsOO4e4P3ZzhanEKJk/iIlS4nnLjT9Eslw57Nu1Pw8PLeOMj7k/4JEAu3ciej/odOiahY+yP26/A+rV2KK/mj7gqD4rvT9kJZq1DiSVvwB6nxfaADE/eMiLIDYW0D/l0JxfPxDGP/+eJeoH2LA/WjolTOIxwD/21Sp6YefLP6Q3OO0mxLM/YFjS9OVPl79QD/qjpE3GP/rOw92jsrE/EuYrpxFpkz90t+gzz6PAP1ID1DmMnsQ/PphhtSo1pb9ppKVuSxvMP/wpe4LAVJI/mgpp1xTor7/wsoUzD1agvzzvBHaL6KU/O3AoQg+suz/uWbVXo1ujvyoC6gkRRbk/FJNrrgCGmb9SJ656Qn3LP3HcP03r/b0/UT8duJSWwD+mwkfbLomlPzhQrAqrvLQ/CHqKlHd5nT9cM2W471qYP4flvPd2D6U/PMZfZTuZvz82EJQaPC/HP76C0q54zbE/hmkqjxAGwj/M4fYoMkKYvz5VQuUsJZ0/eFoQadDDmb/MX+hluknCP7LHtHUanpA/KDu5JPMNnT9Lsvy5RmzDv0BKBmoCfVG/RdTRRwI0uz/gDiS8ZAt5v5QKPsKPH68/84ryZj14tj/Q0muCrT7AP3oERieS7Lo/dEsLJPb+yz+uqDTA2Yu8v/i3rtbV4aE/s1AXDtZIwT+w1kqzbr5rP4BEcSQ+pJO/STe7DvUKrz+6Mi7c5+u/P+zOH6enV8E/bsdxg/h3vT82nnXaBCGpP48eUpYE6Mo/gSGJh7LRwz8yCs4OoF+vP6R5pW7VbsY/K/pcEXAosD+Mm8JIJwKSvy7kYlHEbae/sEyExmcrzD9YkEVyjP2wP0pTNi4abcc/iE1r8Klwmr9YkmRkBtyQP1DARmBgk3w/XLOofxjyiz/ZTeuuFxLCP2JE+mkWxdE/kCM9MG5ayD9VAUs1lQOxP8fRgFFXTbY/FlvprGa5lD+AlpNe9BqNv5g89BQYb3A/tM+aWKWx0D9oK+Qfbs2Iv8g+oNMqR5Q/CowzC6SCvT9MEjgG6nexvxC9lg9hWaU/zFIbVx9ArD8AjQ5FfOF7vynLufEiEak/iquD7XJCvb+IBLneOhh+P/vEAjm2eqM/+o8sZ4WOwj+TLANZbcSrP0V91BFCVMU/Ast+WuEVsT/aBVByAI+nP0U8XtxOhb8/ykimLoW0uT+orGez07SSv8x6TBztE5M/nGAfNroVsb/ocVHpCfSYv/AMHNwlVpM/Qsr43VQswT8rFqPlrliyP7SN6MJTrqO/FIc7C2x/pD/Dt8a6QPXAv1x/xOUBu70/ND37qN2ejT8I3XoL7q3BPwCFWTIaUEU/xzAwCOQKvT8iUPq9YS2sP44V8D/tx6G/RgEH7Oagsb+pLN+KD5+hPzioYNpLHrQ/fGgzdMiam78YzaBjNd2pv4vPUHLi1ag/wYgqVt0Xsj8gbHtpzWWcP+ioqY6mB8E/Aj6vWk5Wwz/MgC5dlGK2P/MMmBm/mKI/oJbb9YT4ZL945liSmwCkPyJOv8dwe8M/ksvxxE3MkD++g+inUCTIP2AbC2QPmmi/GSal8Hwfwj/A0GPYMydhvzZptQywt7S/JPvTkzCuuD9Ic1rgXZOqP5C4NRRj2Mg/6FcNKsT2hb/dHNbgg8iqPxQWli99KZe/CgWAJm8lvL9AUFyEsVBWv6KlyINZWsA/k1ux2A0RrT/kOTQe1i6iv4Dhv/QCfGu/auuizDNGxD/mod4gKm2zP5gA4Fi2W5+/LGBUT7Z8qT9apeIFIeTAPw6fVCFTMZk/zCCKZJc0oz+UA1JUjQmgvzNjnB/mxrc/PwUboLXQtz+DCBqKjtm8Pyx7Z28ewK2/S+M308GPnz/YqbI5HD5+P7jGzN/M0MU/I+QH5z1vuT+maY9ECE2qv394kusf88c/9CfjUq6VhD+pEhDyHZvIPySq3WXjHJI/BUQQv3OfwD+ZBnihRjezP/hc9TpF43o/BOthM3RIhT8oY2SN4m19P7jHwnZEVZC/mUwFB8rmrT/KQrqnhSHDP9rqvb1CuMA/SlKnmsNCpT86UxHr/Mu4PwVTiTzbZ88/yAn0LB51vT+z49UAuz++P3C3WVE3Ypy/6lrQzKeaxz8QF5u1P+K7vwO8CjY7Tcs/sNT0XQjSqj81VWqiRj7CPxtWFpStHbC/qIi0fZ4cqL/4CuyYF8DBP5JrqMYIRLA/dClysScZkT+FSEtYyKy5P9g6WqQdLqY/lLsRDagAoj8vIIBaR06+P6Va1uc3A7s/NCejVYjlxj8u6D/GrEa9P2RilkFc36M/dGUvEFcgvT/ILdVnqxzHP8O5amPKJbo/GD5nxYpMob94MMCprzCdv+Ai+I6siGG/Wc+nR1/1vz/uFIEZN3Syv0RojuCRt5C/Hr9jJN+svD+vk1fcyaypP+K0xfXpoLM/eHNTqEMryT9bww/ksl6zP7TDY5iogLC/0kTHiFvSsT+j7BHE+BnEP/lee5H5Kr4/wsh9xaCUwD9EFfsKN9G4Pyi/GFrcTXU/aNnvUhaQhb8YUTpuXDu/v6TuStTEIK4/3yQvBTTasT88tZseWtaXP5CZrVm2Coa/jlF3jssitz94QV+ui8eyv2BmvdFbHcE/ELjrfWdzpT8EGRidZKTBPwJ0rgpdO5s/lsFSVvICkD/SRcvfoWqhP2xMdxmZ/rM/bMBSwccGxT8MtNk/GcnOP2joV5hdvKE/OEvT+ZedpT/aE18XtavFP4BHiILMQHO/whmJ4bgPyz905jgjE5aAP5FV5BrZ1LA/+JaQ2QPRlL9WXKyJ/X7GP3R/FAy0JrG/OHBmHpUOuT8UkOTM6EievxyYxvtovLM/WrnGOU50sD9sIE/87WGjPzB44crcFMK/XJf84ELipj9Tw8yjF6moP0Bmuo3pdYC/zvuEa4qfxj/h8yBl4XvFP42Nw0FcFro/YAmaVn5AvD+G95zEpBeWP18pFXBZWac/FPgIhsYJtj+YoRqNyZSivyZmIykmPKC/WlrJ5MkPtj82ZYjW6gS4PxqQycdHKLQ/HINaa15sqz8gJ3fpm792v4KTftMsZJk/MIlFDwK1xz+w2Sj2F1G5v5YlOjDEPro/vW84jgk4xz9CBbbxYEqjP01OK+khOcA/rCHF2L9Drb/59Ln15o+pP1ZXIWY32MA/qvCyUhHcpD/G2KhE4CTAP4B3lt5ePkK/m+X/R5OBsz8pkxR6UUuyP0Bb4NnoDaS/WiLqyuB6ob93txHvRgK5P3BbMk2XA6o/SnwaE3egqb9AqZP0rOfDP6HjNc1zeck/fu6eoTglvD/cSIppAcGtP7DaA5MMvpg/ai1dUiMeuj+9uVJFEfrEP2QdXGyxFZc/+FDJfE0sgT9/iqBApMKjP1JdHvyXzq8/eOYN75ETtD+c7bcgK/PPPxi+f+ewhLe/j4T9VWzktT/KLA/+IHutP/5LPlNiWMY/hTFujNbSwD87OImnjvm3PyJwn5up3Kc/OBwUDrjujb9e0+ZGCp2zPyT0p4uioai/16qVpFrgsT94nXpfmguHv3RyTghIgcI/nFYb3QKPsr/8BjKkSVWyv4rHLCjx9MM/3727y97NuT9mCD+60mXEP+ogzdjNZrs/GLLw8FMswD8A6c8UN0euP3iEmt8gib0/fETZe9/Ksj8EQouMpIWxPwY3pEUYncM/NrZO1xiZwT/s9dXzpoqsPyhzZfMEOX8/3EarULg8tT9sSDFSSbXFPzX4pf4S+L0/jMjM+YGbhj882Y/uWxalv7e11aHZyMg/EvgKtrJyrL/8Wcdd9Q+svyUfYnDwX7c/D2Du2GN8wj+gDME1wmJ/v65t8kWchbi/SnhxwKKrvT9s1ojE9xXAPzheRRp0Cso/eAEtBZQqgT8AOGeccFC0vzDZ0myXSrM/za2Kq+BrsD9u+whKSG7FP4wCHkiNQK0/ZFwyVOAduL+OS5kc+tOhv51Irv5qHag/6IvF0MVSmL/nuWsOHTywP4jSUt3nBpU/oLBuCp3eoD/xqdNLa6yxP7IvqUavh62/1mGd2FPu0D96C6yCtlOQPyfKFXAGN7w/OHbC61grcz+5SSEKJ26+P6gct4wrNYk/gMt4HXz5UT8AhhH30HPFPwpAoBiHBrA//2Wb5CMLsT+6i1IdQn2gvzZ6BFK2GaI/iupn6FGhwj9gYG4y9xqKvw5lX4UHMpI/luEi00OYtT+OuJa5Cf+RP+5LudybvLC/Nyc8EW1EtT9WMoHmNbSvP2guu7NOlr4/7qVP6dMwub/gGXcAhZrEPxwT2nkjkau/mNFDkHr4uz/H7WTYxDyxP7ar55ALIbw/fnE5z2/ZuT9aLRoARHy/P74IH1/6K7o/YODLzGw6vT/eyN3vFh6gP/rufV4cq8Y/FE6scodZtz/T4qkHXCvFv+mMdCyfB7Q/yfxu3IsXsD8mTn/JGaKaPzKEe0WLw8A/mOXZMklvgr8aj6bsslPAP9bTB4pT95A/4rAK+wcSwz8nPmWiray6P5zyJ9iKgsU/QH8bPAw9oD/q1b7/E9bGP8Ke4WULCqA/6UX3ksp2tz/YCz/a0oLEP4uflfOKO7M/+kdfcq7usD+LvRFPIf7MP6mkaSC4zco/wd9R41Xrtj8yxwydYyiqP0XPhYfwu74/qDVwoJBfuj9kmm5tHXieP7CslOGscnC/tXphDXXUtT9OpIKPaMTDP+EiWkclItI/hPwJFZ13jj/bYVw9vTLRP7biy9Nd77o/20O+RHaQsT8hSBv9WaK7PxCu3G6fY7a/XGgm+SdAiD+Jjan/qG2xPyZUH8buu7s/EAg66cQskL9CfzVzKW6mv9yySZiRvbE/Z995apz7wD8BJNHKxvCsP1PFy8aRW7k/cEv083Avhz9cHO+RE52wP7CFPknI8ak/isdniHZnxj9KaXwDTIW5vwAWfXvKu4G/hLB8m3MaoL+qpXEbKNSyP/KxGh8dnbg/QAmNuspem78WhwGEd12xP1u2Urv7TLM/PJkUV7XOqz8CslPRIBLMP24dU6D2xcA/eKVJpKg4iz/QT9Tj9PPBP+KbP4WBZbO/MuM988nXs798bXWFo7ehP8ykaQb3+74/b4/c0EVMrz/OT0mATUPAPwTxwgavUcA/t5llheFdqT9C46W40kfKvxL4BWhxsrm/58IYQsL+nz8jmwI5Gd23PxTUzf7wd78/UX6F04cgtz+oeZbUrqi/P5+hCAOP58I/ckTQLVJ+wT+wnPzkcLeaPxK8ucoq+5Y/3J7lZ6vckz9vE1zJJpGzPzheIk36gYy/ifpqUitPyD/ba4r59sawPySNAEtozpM/p+prTEIdwD+wDDDVO7i3P/CgJtK18b6/wNYs9G2GwL9OC0JQ0SXCPyTfXGnPuKa/iOsJvrnZsb8suPYMrwrAPzUUjebzNrI/T3MZYc+Vuj8oxF2u9zCgP7x2hKB8T6g/Zs1A8LNCwT8X93lOt2CrP3TCo1BBzsC/XNt4jsjdwj8+ygQzWKa9P2yPQY4bG8A/vm+TLYDrtz/i59VeMT/GP0SvDWkoTKI/6qQrmU58pz/PGU1lwVCmP5ekDNYolrA/oHRjbVZKqb8o6zYKEk7BPxvlTVp3GL0/2PwycS4Kqr9rA+7BR428P2h1vlICzpu/FLAWyOH4nD94vm/O38J/P5a3l2uXmKq/fgUAxaqvkz/ICcwaadB4P8Q/f8/+N6M/Lb/22W/woz+0y47w0X/HPxXxXyffXcU/szviPHB6yD8dI1tyr1HGP8axcDcZxsE/UjneGTFgpL+AZqucJzVuvz7/yvjcWKE/HPTogTJQwz8AM1/bklwyv2TpX7fOP7q/9lvOJQ1NtD/IQigy28zDP4jDflFBOrk/rmjMCbnGxT/TiecJmibNP0TYj5mlB8A/ocJ75Syrtj9gKa+0LC+KP+/3/JeBTsc/+ATN0fwsxD/zoAvoyP6iPyhfBp6ftoc/cpl/ELZWqT+CEkwf2Oy1PwlZUe2GsbI/3thnYbqyxD+8/10X7PCbPwaXpln/1qe/kzZ0Ag6cwD/jKiSfqoSzP8C4zm/xc2Q/9qQ1/Ky5q7/kSz5pLte4P+DcGKQTH74/mF/oVrQKhj/cnYyXhiufP6YpkBWlSNA/CIS74hSTvz+wZ+z+Ju6+P3oj9QwbabI/T9rdjQ74sD8QZxY4GI52v1hFxGXPdLY/WKZfM76tiD+IWNcPV7qcP45Xhqhla6o/yk5Q5EfumT+M9xOVe36MP0DMVY2WWnE/uvROtqjSpD/WBJd03zWwPzzw77qkYpS/UJ/WXqKBgz99oRvWoBqlPz7D09zAnNI/7QHRJfrErj8+E5d12wa2P1rLX1PTYbs/gYxYdirysz/ynNPnOGvKP+keifgZSbE/Z0Mp1Invqz+ok49yUcqmP/hPtf9au8A/kKAyO8g2rT+EgQIEgm2Tv7xYrbmP3L2/A18384CHtz+uP/OGk/+hv5GAwkzczq4/ILaWsBzhcb8qhU6vR0nIPz4ku11fkcY/ZFlE+gq2pL+FmgTjV726PwhYJtfZUZa/IGzm0ybMf7+uenxrdeCwPyQ6zfYIKqu/DvGRhJBgsj+QU2uQo4i+PwfiSOAOm7E/nPle5AdIvj+8/HmxddLBPx5zdQItlcM/b2DtTM+SyD/ubnbt7XylvwJKFrySuJI/TscSH59NpD89xY3TxvmiP8vu5dO3/7s/30IO8TSgzz9BOeKSwoaoP+AWqfGs/aE/HLlkd/4zxT+0IflCaXW7v+r08f0iAMY/vEvmujXHrD/CSS7cmUKvP9BuwcAJuIo/nuN0a4HfxT9obXpA3taJP6jkISLwD6G/F/sEik4ttz/wqd94f6OcPwrs5LwmhJA/CB+0vGrchL9gl1Z4rNtyPwS+AHJLHsU/HrID5bnbvD+YuPPpg2OPP4YAZMmIOLg/sqIyrnpKpT+bkGThBni6P7pq+1BbF7q/aAboNIrhcz/wcyi0NQHDP5ZeAr4vla+/0Lrndqsmer8KtshiuZm0P3XP8ioXe6I/7ybiuz4psj+OqPrIwmvEv66G0nA6+6c/AMwdBOe6oj8AgUxc0yd/P6dKV47pvq4/mNZvSwU5wb8ob8hAswKZv/z9MJEnMqg/bK/xKkjDsD/0BhVW6Ua0P9W3zh7tc8E/+bPpwF+yuz907qT+Kfymv3BCaskUsJy/CsdCWTvvxD8mgcE1aIuRP/PS5my10bI/ffpMZli+yj8TX9pAzeDOP8T4SdeO2aS/6ECyt2OirT+p35PLWEayP47AF1+2L7Q/bGUiLLsywj/A1PbtL2CdvyU6zE5/d7k/MTmfUea4xD+rWxb8BSvDP/dDGbZPAKk/4nikdMv0pT+g2iwMFqyOPwg0DK7PtrA/InPvkU+qnj8ACz4KONdOv8LpVCIHmaS/8gwRb8t4vD9IUyUi0Q+Mv04zpM/5CLc/4MNdRCwumb/kgFoXn2+jv2Jpk+bu7bC/0E9SVVpOqz9ETYB4XMHGP5gxNpbqx4m/zguBf4F5oD9QMEB7Ep6jv1QEnKX+9YI/bL+7pOTfwD/gvrUK5sV9vybT2EJuGrM/2PWlX0hvkT+oKGMuEFaiv2EMADIIksI/NjkSCkzXxD8Ub6ibJvWyP7PEibaxf6M/oAb0n38qaL80H8ggX+i4vzs4eVlMCbA/ShbJnDF9uD+RNgehvya1P6MeGZsWBaY/QB4VAVBijj8dBWbJLCSrP1jAcSAvM6s/HnQ7KocSuD9oyfk/ydWRvwDyPIKKOae/h41fXRJPyT9Up0EFZ2qXv5SczWoL9sY/UFcg10CPgz+ISwYsnmTCP2KUYZE4j7A/1pRk1AMcuT/vhSQmEZSgP/Bu7ps8tbM/LNTKDX3cyD/3PeHUrm+0P33MKSWl+8E/5KtUgJcIwj8qTzUdmmmgv6BllxlfuW2/GMT3T++auj+S7hG9NHekPzoOdaUlBr6/etgSdQFjrT/YP5AcbySzP8ETZgTCJLY/M/gQY/67zT+o5XGsQMW4P6/mOo1Tfrk/nvkFxMI0xD8qHi+tpRnBP26zEsT1MLY/39WMKSnlxD84WiRzIOyTvwYkYOX8ebc/lIHQRkDylL94b8eQ4yqUv0i2lYmnOME/FD/0dSCPmL/yCRKRGcK2v5F0n4TqXrA/QNIJno90bj9IEKC0E0GRv6fuPCfLr7Q//SSPNML7vz94mEyt21ezPwDmoDiywzm/lA3tZpIGuj+e7Q4NscipP7XwNw2f77Q/KdxuPpBArj+Q2Si29gmCP5Nw/e0LbsE/zUYODd6ftz/L/g11LuWuP1y9tw2U9Kq/1NwIUXRmnz8uh0b/sVy+v1wh4sWwscg/GGIWW8Aqg79Zi4JTsRHBPxvCGRcxO7c/RcdmsjFrwT/0frAyzyWaP5KP2YQN1qu/UFU2F7JCdL/JwMEblNChP4w9khqCf7Y/sAWbU1uOaj/YNzujY7CyPx577caqIso/bDl+wBA8vz/uCnUHKpWXP4wr+wxdI6Q/S7KoZbs3pD94oyEDzIKSv+oLQCRDb64/TrQgyLrwxT/knWIltyynP65VWjOfEMc/7DsVvIjixT9gZiv+SgSOvyNWIpJi8bE/2S4JNEljvz9wLrA4okOHv6wqFlNz2Jy/PraXac09xD9mU0Wy2+OqP1yEwlNRrMI/QA4xCtd6tb/EB0bWKoaxv85S9jdRm5U/LKVZLV4swj+Wsjk+/0O2v7pXA3OyX8k/UwWNFjuloD+dOQkMaAOzP4jMQgPoLLM/PmHIRGXwwT/Mkv/ydJ2uv8548JdRDJk/gKzXdVJywj+MS3ZTk+C+PyTa4aVnRqq/XjEGvtaTu7+o3ob7PkKaPx7A0HNSC5Q/tar9jGBhyz+IAl8RIQCyP6L6E+3+HbE/cOJxDsAutT9C/9cL6164P5CJnNesk7O/MMDDqnY3tz9yzB1QoiCpv9CLqwgkFWU/+oXlub24lj9kvsAwlNmyP6TLYsCOXpW/ECEwl0AJm7+UOLxBU025P5mJm/1867k/MkUNvMcmlT+cdJohwWvBv0j0ygivUac/ZmkE9NfNuj9CYrE6L1C2P3SOMi/GDrO/ALBbPJMCxD9KufdcVW+6P/h8hTTG4Y6/bgJcPCmaqD+MyEfU9NW+P5cCvA3L2sa/SufMMTTIsT9JzTNok9asP5RRLhawjsE/HHl3CjrTl7/wFKhWuIO8P5l6NB2/vrU/AHe4qMqwwz+iSq2uNcbGP/SrX6EPNqI/rk3iMm17xD8w+drCnyHHP+BMEYV5WWy//fc2JNDwtj84HS0KrY+lP6xxv2i0ZLY/3hDkb5Utkz+8Uh1LS2abP0Lob5umQaa/T3emxsjuqj+40eewNftxPwD6BsH/rJ2/UI7OUD+VrT86/98zvcOZPwbenP7pB9E/OCN/ACmJmj9FWwtUblaxP4bpCc2Ljb+/vh/dg4x70T8cyMI+bROvv9j2PCA1M78/rHhqNTJqtD/6zVWxutG0Pya+Jy6SkM0/zHBNqBPMtT/GRoKlXxikv8A0UbGqDm4/OmuUHbFRnj9zrNJCLly0P2bYch2XWMI/8efF59wRqD8yK66im5+dP6AxGJPCHnK/gD/5a85puD+qtWGunf+kP1QVcT2N55W/xNU9uf+1wj+6eb0w9TWnP0KJ09fxraG/CI/hBVAzrz8Y3FRzjBOyP+7/omy9pb4/GQ7ZfOFWvD8idAq0Bw3IPw45d8AsYr0/DyHvzghkwT+MKyrilaWUvyKMQ74qWKo/uzb24+WgsT/ONWN60+ewP6O4DOrvm6s/AFg2401Og7+MNdghtBCYv+YTRUmk0sU/5CjlZrHgsb+8sekheTuovzgEcaWc+Iy/8/mSesnyzD8e6L+Xm+y6vwISW2wuubY/jP7X3ka3kb8KvZUPN1i8v3B2/hAA+a8/yWEZPJuLyT9ATpm0MytTv+vF08qxUMI/6Mc5jXZ3qb8vgbpGwmWlP0pNEz7Nq6Y/qmMwxpjOqL893i4hzyK+P+qp90fZU70/thha3aRKuT+hML28Bsa7P05SjYw2OJY/yv0IERiurL9gH8WEZqS3P+JiYL5ieaE/AKbUSS2SIL9EJRoS/SSmPxBL9MI9spi/4ssbriOatz/cyG6NyF6/P8jwbRw6I7K/CPfxyB9auj+wR3zEh/63PzDo/ZB24KU/NOvJbUn2kr/CzTqaw3yxP3I8Gf3iPr0/XNScdWngvz/6lK3ENXm1P2CF7T7mwGS/2Hn9gvkeib+YNkt8fCqAP3w9WWwblMQ/srl9k5bQvD8DiH5yj86+P3jSMg9ivas/akNt0+zpwj+oK4MHzeLKP3LpFDvigZc/E1UabKtxtT8wEwGyeP7KP4ovd2LF27M/VXCYZuMkqD/kfmcIPbm5P8CDp2eM03e/oA1QfWJPar+5DPRZYgukP1ptV+4nZaw/ftartO7JwD/SfpdjqmK1PzwPkD7M08A/Dmsl38j7sj8oY9Z0X2Gwv9oQbFo5qLM/i5lChkGRsz//DyWpU3yqP3ArDts/ZaY/EiXHsmJjoj/AQ/g6sZZsP8T1oD2TNMI/9LAbdvhvqD+YKwGd5je2PxBpg7MRCsY/UNWW29UZmz8HAcPUku2fP34mmgfQ+Kw/hhdYaHQonD+GZvk+UbaiP/wQxushXpG/uUEHchunwb/ow/lyN7KGv6AWNDgqBWO/mR8jit8S1z8cwismNaWiPwZMAN8ff8M/XDH+34r8nb9RQqqNwfaxPzOGkBwrkbY/YmcIr0t3vj+8jhiojTXIP4o+T/+eg7g/N/oUBLRLzT+qM6tQ3kmqP3yc0F0d7sY/li8/OCbXvz+SoBitn0Gkv0u5RHk/VK0/QgaJB8DmlT+iJ1agr3mzP/ahoNvqVai/fkjuuR/2wD+Y5AUygjGhvwxzxJjK2J+/zkq6BQ/8mj8KjMOP4YGcP4DSRczXakS/JvHNdSsNwT+iaQVwmn2UPxI8ErNaqrw/HeDGULlJxT/2uck74yHLP+35T5D2Dbg/GPSgd2G1mr/AHO/1s16uP2TP1DzkrKK/dO4l5UJAwj9o8yX34a2gv6wQs6CSLK4/zb++PByvsD913xE8Uv6pPwD6G3ilRrO/xFDerQHbnr/lRI7DSNvJP/LA33NuZ8Q/QvN734+dzD+ce2dvT8C4v63ILVdd5ak/ynMVAxCjsr/MNfe+47y1vz0OTlDHEL8/vmKDZCK3sT96Jk7jr0TEP6TGlFhk0cY/7FsV9CGIij+YOV19rQ2jv8D0FnnqRnk/FZ3CZTZtvD/Qm6gc+cdnP4otYAR46qI/WlmPrEmiuT8EAmUXHp6FP4GGshrJncE/8lDLmyeAtT+A7XNJRYK1P7AE8Sl4NbE/PFtickeOmT+AcMu8yHRJP0eB68SDl70/WLF30Rsosj+nYyR12qO6P8LjDtbAzMw/P/NpcLfctj/nhDe5MQW1P/zGoVv99MU/Ds69FcjUsL/O4vX3E7bHPxyv6X4FrqQ/QsXtVzpdsD+WwRflukDQPyvMkQgybLs/5nId8Y7rrj9CKLNVZfS5P9LgSeYop64/rAJ2OdkGxD+SrdOgXafEPziBQAtV/8E/IL0IC+5xZj+P6dRTQDHBPwYwk/oxUa6/gBHi1TPlkj/VBNTmFbaqP63SndSNkLU/lMMFteIKt780N1EIAYG0P45wDm0py7k/3It8MbSojD/WWmvaRyK7Pzz6bLKfOrY/7QAVU8Xtwj8yoATTeqC2P6CyTrKYnYm/diiJnh4VuT/6ydjqL9jCv3z3Ui94va6/iCaEsKBItL/49xSQTeGiP5j0shCTm4g/FH72Xa1rvT+sbNuZlYOrP9aBgNCt3aM/jVzYBIFJvz9eC4VwEs6lP9KpddcwDb4/gHAk5HCCwD90cHL+4nOrP+yPgbJy2Lo/BfHkmE2JrT+2ThSzDa61PxxzA1McDaa/glyEgOKUtz+AcQvldjN4vxSUUQi4aJI/RJkN1ne4oD+MMir67+6ov6iKhOSysM0/tJL0Z/m9s78uTN9THOOWP4T+TpHSZK4/vmRlJ0YowD+iR5aSz5Kmv+icy8eaw7Q/POSD2cPyoL+gPK/hXWq/P6lOvHyj6cM/ItXeds48oj8f0bkdUmOoP/OCzzvQxZ8/yLPxlHE9kr+ADnKE80h7v9QfbcKeTpA/DLsGv0i6pD8R0FyDWxS+P2gu9uVGDrc/FlX9kgxBsj8kT4MkACijv8ElyT7NqcE/Husnh8aivz8m4W+ZnXbBPzBgEnssm8I/4Ke9EWY8lL8UJ388PCyQP7Chv4FoSHm/SmBLU+1Nuz/AOws09MCRP+rYkAS0gbA/DnDMJZKNwD9g2+ufzzSCv654C7gZwcM/qBZ318ourr98SiRjqImqvwxOgy5yua+/pIh5Lxy3pz8UyuU+n5CkP9ESxw9Ljco/yuSeTVrxsj/QnvXPd5m9P9TKL4iv07s/LiYF/4BCt7/+lzyOHRa7vwpgezbUJ7k/0LErNkYzgL/I0jC5XC24P5iv8sdK9MA/QONGqyhVvz/7XCfxEcKyP2DbyVglyL8/QBuOALKavD8kmVYd3nPAv45LK0BKmMY/pJXBXhNltD8+Omg/Y4GhvwwTOkBRCc4/xAll0e4YtT8WY42EAHOzP+Be3qfU1L0/yHAq7V0ui78yzAViSJukP73GJvcrsJ8/rPhwV36JiT/AvLT2iBjCP7K3exPk2Zk/KEede+yWmD8knoTjUd+7P8xVwSuBicQ/mkIGkgTKnT8ld0o9o7G+P37+Bc9aRcI/BAfX651ruj8G66VLaaq2v6glmUeQvsU/SnSZmvfOvz92FxNskfTJP0832Tt6l7I/SPGgN312r7+giYI+YwJXP2zcGLWjW5K/jhHCkhxYrD/Q2S+tgXysP3cqCzQQSbc/Ar6wngPakj8oqS2Fe6CmP9WUfr/uILA/qO02zac/ib8B6XPsBVbEPzp9WAVFpcI/eDvYpJVksb9Ildgs8RG0P350Ok0Yr6W/MHefTV40vj99A0a+G+ixP7IIFqz938E/YGy5Ay1GhD+egQ1WBxqsP5DdkBdnPY+/QC7i2NO3b7/U9yn1Ma+BP/AKgqVlvsk/GqBbL9yjtD9/8ipdl0PJP6D7B4x3yYs/qBAofIUlpT9m/2+etZWjP6z34OgBvbc/Am2hz+qUqb8V9aI8P4ShP0moMzUuA8A/RkAKpWx4s79iRGVtE6+VP3AcclNqXZU/39JcRbgMsz8s4VKNkEe4Pwzp+lbDDaM/Hm7cN6Gayj/8b3ZHOxbIP4w2Q25GusI/mlTbXrXvub82iLqhvKnIP7BDRldG+Lg/QDTeVfK3m78+2vabBIKoP3NHq/6wk6Y/OBAAL2P1j7+RNZNQ/UPDPxxc4ZgFJaa/KcMfYBXpwT/+eui29/vCP+/m+nttFLA/ysufs/76yD9qYmpB5sq9P+BMjRWG3IK/qWRPyZ6zvT+sY8RLbGe5P7gMgu3O1Lo/VlXmUr32tL9QsLGcYkDDP3ymoIzNN8U/BK4NNV07yj8wur0a9fCsvxB0eubceMI/2vI8cjOLrz/4ivJ6IdR5P9eVoPZ5HsQ/2tql0DEBqz++92+PvBCnv8i0DIODRJa/iqxt6Hg1kT9l5lWzCKm0P9iZq2+Fu6Y/1m4ZmvsHrT++5Ld7SUKxv+oAoUfbb7Y/sFbugPwtn7/AKShyzL2Hv3AwIrqtqaw/Ij3mbwlNrD+wTuUq377IP8Hlmr+GqcM/Lt3cLJQQq79pbC4GA7KrP7LeKoNqk6e/nzDo51hbwT+VQfmBRJCrPxBH+5NeyHE/eDy2I3frhD96Xu8ZdumkP9R/iy7k/Ig/0kt/1cftsz88g8MsfDzHP4p8CA7lu5c/iLp+KjJxnr92qJww23vAPwyrWAKpDqc/xEeQf2bpsr9ATvNuvHFpP6Q4vgwlUK0/jThW3YqIrz+UBgUNlJfFP0qZYxLnisM/GNfwQLaCor/KPbaOoxrGP+IZxbguVK+/TD+LwvtQsD8wtQ/equmWv55vqkaNVqQ/GCszU0w2hb+U3RLPsIqxP9LI0xi7Z6y/8LiPa0XngD+NkWG55MPMP8h4EbHjJ8Q/DIh9da6ztD+htCMfcivGP4Cxx+QZybc/+LEUEV7Jgz+uU84GG2uYP3rIDYsNpsk/hVa67R9QtT9o1kTuaYrFP8ByziYFBGA/BCgTA0c+wT9K5w4yBwzDP9AUiG0A13Y/AJbnHN7Muz8+RJ6Ljzq1v802L5OZI8k/YD/vMpmSZr84UGDRxte3v3LM4a5NybY/3aS/M1jCvz+Ie6qFB1O3v4DVPf0PjqE/WYVHPAxsqT/8df207Emjv0CQVaolNL0//NGqlxR4wD96tNn8kMXEP9AVTPL1Lrk/LFPAb29Ttz/CKybJqFfHP5QP0Bzd+6A/+OsyYuyft7+eGDmreRDFPxiXsBDfgbs/2JiqOJChzj/kWwjLJZLBP6T63ltZWaA/ftm/QYQDtL8Pj92aLmPDP5BQrGrl14O/3mFpixkEvD+Sr6ICDoW5P74ZJDl3+qc/8WN4FNFIwD9wg/2zsE+8P0TDY6z7HLg/YG/FPe+DrD+wLNrfxM98v/Jgeb2xJr8/qfdyns99uj/avT2bIcnEP+I8yzEgo7g/QqPDf+kUwL8Mf6O6M1mbPwHDgepQsM8/KXgOF6I+tD/IvdCaSjOIvyrL+hnz1Zo/3Bon1wuYnr/sss59sUOgPwBEu0DuKyU/f5Sk0TzjuD+Kac0R/ZG6P1ICEP1wgrc/vho5kGsBpz8MK7bf/CKav2/EczzB/Lk/+wSzEuD1xz/5CtphWk3BP2RcQDsINMM/zBmSNxM9pj9mZm7SvI7OPzUnYUHpG7U/3KroypOGwT8bGLdjnVa2P2zfmgx7+LQ/Zl90QCvlrr+U2DRaflC1v85hNYWKz7A/HpVa2n5wyT9A+G+YIRtoPzk92L16mLg/dv8MyoyXmz/aVJtjDdWcP4WooTkmPrg/PKbtWXOxpT/qAa9MR3zEPx676njUisI/DmbqoQSwmz+zNJDYF36wP8wsr/XG6JQ/kADiH4Gxl7/qzBEZz3O4P/HnLd0tBKE//13UzNi3uD+QyWj8Py2pPyrOkUgk8J4/EVD2shHWtj98YdaSu1e4vyzXAeZ8FJO/ThYuDtvhwz/uX/MdHTWhPzw7pcGgBr8/Vj3HtkVQlz8mYjsXEYnDP0Xtvh4FsLc/SFGvTnzvpL/oLWnU5961vyNYffIqdbE/Od2L5GuksT/WL37OzzmpPwp02WYHC7I/+GJ/ZmArtr+A24BQrdxcPw7MOagqvbI/aNrCcl3eo78efPKfv/mtPyQ7flgQB54/9b9GILwyuT/w3T07lCpzv/DXlLW2i4Y/MuAnFSTwuz8ax28qQga5PwzFUXPu16O/qD4AAN7K+61oAAAABwAAAAYAAAAPUG9ydGZvbGlvIE1vZGVs0AcAAM8HAACJw5f9jHSTP/bxf65TaKw/spjL7RPoqb+qFWikSfq9P9nPP2XH9bg/CcUdUZjQvD/+suTCABbAv8yceHY6Z8s/3euHS/7Xvj8/xnyvj8G4P/Gn4mQw2KY/VMDI6LRluD/ejQlQ66ieP1hD4dwQbsE/hgOd7Lgfrj98JS/6e7OzP37LrEHGNrk/oWH9VGHHuz8LcPMfpBu+vxbl6u0wAKS/yyEN8WgXlT8/snQK64TEPy7euyEArMk/kB8l7oy+cj/UDzIdcZycv+RbgMxhbYw/Tj+lpakQuz+qQbC7saqfP8aJUVH8jMk/T2wo8syTsT9F7ykiU2u4v+LWgjhBdLw/JHOqpkuyxD9CUPIB3KepP2Deoxp4rMU/48bqYIVgnD9eLxbapCysP/5g247mA6U/yh1dCgZMyD+37eKZXv+/P/jQ5PPpkrQ/IMd/V3Dysj/M911LTOmuPzBcelCrVHc/TDB6RD2Pwz/ms7tsNmTAPyCY+KzDDmW/ZILQk6ZSgD94aIu/7iqyP+gx84L626K/9C4lNBXUy7/QqyJhuJKBP1vsL545kcA/lKTuhn3Fir/q6A6JT2arv54oq/1LELc/YG7NcONplT/s9vQPYNLDv0D+T9akY2M/6FRflX2vrj826Zkn6q64P+qaC2IblqK/xmxpu3Sjtj/ppeinj2fRP7PdPPdBpaU/nf7L+ya/xD/6PEzDcNu+P9gv2Z6j+oG/pn2NIXMStT9kI7T6uveCP6/7L+7NYLQ/6JStloKxg79WTs8xmhCmvyD2RDoEssE/7DzOSHGOvD+0jzkJegO0v7uEUn7Kob0/6Li6JLCktD+pLy7RsP20v+oJYRHMwcg/9XfxlhcEsj9mvUHq3S20P3Ak2v4CPLc/L6PRQgKfmT/CIhlo0s2ov25Vog98jMC/3hgMauORoz8QVwN4vnSoP6wbtIBvN5W/5OkUdDXYmz9aXqM3fhqnvxJR39w286q/x5w6F/jglT+uim7sFY+2P+eYHA+qeaU/8u6HmHtxwr94C2UUu56oPw1ho5JUU7O/TdvARSxBrT+gYbim0Jiev+DmiTJVGKI/RdEv+KsTub9nrtXI5Re+P1DR9Lnp2G8/VXz4WVPfwj8o6YUZMeGFP8KhWM/6GKE/mW1Zc2mLvT8EWkik9B+yP+BQpNSlJWk/WGuosX/4fj9s9Vnzj9K5P/f/SkCabcI/chapi/6hqb+oyytA/iRwvw2slua0KZA/xKzeuznkpr/w7EA8FXmpvxFMOs43LJQ/KheI9vWaq79LUU5x+1e3v1CdxyV2anu/YTboxWzXkD8ooWW86rGkv5cYiCwEUaY/50/qEmkUsr8/nmTgRBi/P7ZrphdfucE/4/SE4ETqoT9IpKX/bt94P4ftMEsUFMA/pLuUdKRPxD9WmIbw1oKuP7MK1RWtR76/MCSBtOpQzD/Ao5N1fLiUv+iSl3fIM3a/JejqxryymD8wM01BEAOiP/BrXnF7NKk/hqGIpo11xD+1wbS7QoSfP7j1dD6Mza8/jpX5quywtD8QFU8u0j+xv9ZNG/53SKM/ljDnJRSglT/kQS73vTeoP7BjhoLTrac/foGpDZnhrD/DMiVDfUmmP/AldCLjIom/gzvPHtbltD9g2k+FgMaYv6ax+MkSMas/hre0ncpItz9MMsID8FyKP9a5+wKylcY/Lm+qQWPpjz+hFjbknWmlP1hIMvIbybE/yl87GoLqoD/tY8ygxficPw7GNTwAHLU/hOYDarJvtL8+/jUZOEe1P8TzBu3yi8M/NOgul8pTtj/vbQ6i2p25P7f0QL7j0LY/+GGeb2Ngk7+ghVmKEri7P6A2gb1fSMY/33bzk0hNqD/0T5MnPE+Xv9FixUUEwsA/xo6LJQINwT/i1y2l+DLCP0x13R4Z364/YLzSTq7NsD+QpAodGw9sv9JbcgibjLQ/P9s3DT8tpj8Avz7ws800v7f4h73L/7E/s53LdPk5pz8e0R16fFKlP+R5QxLYtb4/fIH9YTBmtD8Kz0YjtCHAP9lZYVura5k/QCd1NAJFZr/0guWRvHrFP/i4/O0duXi/Mr3bHRLRtD9IShH1tnSOv+bQ1cMvrLc/7BAzYiOstj9w7MjP1KOCP5orhg+Xb7Q/UxUgLUD3wT8IGEglv9jCP4VVNtRIlby/qLjaXLnJnD8aKpcUpnK2Py86ElI3eK4/gCBME4Dnpb9ARfjHT1vKP4/pUGh3vtI/yKOZvRqsmr84up85qzOUv35SNUKMG8M/HMdJioA4q787Ka7Eia6SPyM6c6BJI5g/8kZutyaEwT8uMbnSoeCwv5LyLpcGPrE/CF0vUqCHmb8sEgfHLgSpP4oF3X3l+cA/ogseW8Alsz9g8VeuTznFP70h0kFkGJo/aHbU8eBCcj9CsadzmlmyP6xNaXQAB68/tan8/hWHtz+FQU4vTc24vwRKyCGi3bQ/eMkkin30sT/mcgoK1A6+PzzhYtjmD40/cFj5jJXhwj86idFmxLbAPy4tfJ7mV8E/WK4BkAsppL8oxPYRMfDAP8OGBRgHWsI//CZvXQDFiD+2wpMxbGWtv7iz1hDFhZs/GGGcQpKvvD/jYQ8OYQmxP3yZSIFxRJq/dwynWCq7vT9AyfzGyOtzP4Ave+bn/22/AP6B19mZMj8WxxfniaXAP2Qd6XILCZ6/CMjeGddiqb9tg0wvK4S+v+xQIeeFp70/mKjau+6KcT+UyC06wQmgP1RBjpiBD80/XLy6ixwvvz/meJYixpKzP0TJePvPBLg/0FFv0fFgrT9FLJp9MwqRP1rY9SBhN6Y/INcSgnZxYb/PtYNiYQHAPw47WHNYKbM/FGA53WVrjb+GUtXondizPz2drGRDBbq/nzxpAMYWsL9hw6iky+OqP/eGJ09oR68/hG4LkgkgqD8gJzOpuu15v5LO7KtjF6w/dhyttAIQtD/Mkg5h/QqCPzGQSvN3EZs/x58fEtIzsj/wW5mt/LPAP+zxc0IeX7U/slCHU9vtpT8qGFNlk+mqP3rt47Iti7k/7mVg4d31xj+YbCm15j2NP0/PpsqCYrE/YwA493zetL8G8qNv1cbAP8bVTuKXLsc/LonWzRrmsz+E9nFSd5SDv9yjlYaaNcc/cmxhlVs9wz+sjqQYhfGjP8Dm2hK917I/83S/7f+HtD8IXqYnRxGIv09SPrnkn7c/S9Fp/3YJvL/C5oM5rSa+P8Bh+nMrU6I/ZNBvld+nib/fIv6gdXmwv1yoDT1FdqA/qG2yxFjXm7/Z0ZML9+ynP2vnJjPqrKY/Wh6rMnl8kL+2kPbo5gjEP442Pbp2i6I/HHyiJT7gxT+sH+SBdOnOP6hlDp8XlHI/kbkJmlipsD+ECkBeabWiP7yxG6kxv5i/xBrEPOYgr78ivfoTy+C3PyyDiEYFJpO/6CsYjfJ6zD+h+CQnk1+2v0DwjznhDG8/krtdkGsqwT/0Umon9zS7P0btMLYEebw/+QhQRR91u7+W19074qCUPzBTffu9MoI/6quYi4nmlz/WFpZPZbyzP5bGlOOkqa8/AAjCxEgMJr9gQeztOwikvwch9c5EyrU/TN5DQUNssL+sBS01XturP5zTm5HZk5W/Dr9Rq6X8wb8+mBZ5Pz+kv9c3S3WocqQ/ndVMLfHVtb/hKll0ihezPwA4zCdeTvQ+PI6k8j4TsD9uqiACm+PMP+w/XlvzC8A/6pOq2qz/oj9ErEE6sqiaPwvCvhcHt6g/cvP2oPrlpj98qmgwSkOEv+jF4ADEDay/lr+LBLnkwz/OtyWZ3q6gP+VItWHgYqQ/fLjN5EMBk78Incv41D6kP2xM7OzWC7g/zsvzbCheoD8wDFTcI1mvP3xv15bZ/YS/31ZxmwPCtj/IU9hQX5TBPyYmtJGCx8I/mWbJPSJGoD/+640Tcy+zP8MjgG0mnrU/qRJ3rh8awT+eVU6WYt+/Pxyya+7iS70/27hfDSIxvj/esaj4TsuuP7XVbkdkEbW/UVs5AxMnuL940zCa+TLAPwqZfxms2Kk/PBoEqQ5guT8KxlHbLBy+P3D4Gl8KTqo/t0F18ifnuz++Lrx++Q63P3WBoEUQybY/9q1iI9t5p79G5Wd2A8DAP7JGe8sDzb8/GHTRbJfDnz+6IiqgAuXKv+gLB1tuHpY/MI6Q4WsWjL/W32CRT+irPxZhx8Ux9cU/AIaIuD+3lz+NI38MxwWzv4Plf3I6Jrw/iOwWNYdxwD+BqY21XcW/P5jwvxxHp8M/JEv0WujNqr9oRy7C+CPCPw59qVShycc/eD4UEqKffz817qTui+i8P4KvoTZTu4w/MDqF85VSlr9AJ07FtuxPPxy5og52GcI/4P/ChF5/lr9ais4xbZOxv7KkBCgvjrI/Le+O9UHgtT86M8CIuGOPP3bwnCw7h6Q/sAkJxvM2ob/l8JTckny8v7h2GuV8b5m/yOtZVpHysz/tp5EGEa6xP4xAAf69c7O/3cVoz6G1pj+swqE7hmSHP7BmK3XzD70/tRRgCnK5tL9fiSGvT7WxP3TLsAGN6a2/Z5LVcd0gpz+i8/oGihi9P4Kc46aH+6w/zENakuP5gz+0alzWGfChP0DOxqV/03Q/vIiu5QD4vj8+z7fs1GSeP/eMGRYXAqY/bdRkwZ10rT8G78rNKDa4P85n/MO8Z7M/cCM3ett6cL+dHfZg+PuoPySCoPxZqc0/WDcUfASwlr9IpAX+lq6bv7ChR/ZaIam/yGjnjNS5dT9oAz0KCFmnP1AmIsUBJHG/EsA8E68Nwj/cm2vEw6iPv5We3RoQG64/IFtb4KtzwT9r/d6TZM+iP8IXcUr85bk/OPuXlvGjyz9Nwv+0F5CyP3TutsH3yIM/pt4hkraaxj+ScjXCa9yjvxzYFbxn/5i/7sgLtKkQxT+LZpjIuVmrP5TnJKp4DbO/wKjz5e3xV7/hhxSCuDCtP8Dp0XZ3MHw/WRjKnC3osD/AoBNbQvdWP1oaoJPgs6W/t3hsg0D9qz++UA86StqsvzfJQcLbyLS/xtoMzVKVkT8m5ejcbi3APwDMl2zt7EA/lhxow6hwsD/2V1A94bXAv1iVLF50pXy/Bsxj9gkruz9r36aiMO2xP34ZdPqRvsM/Ck489ZHrtD/2/6OlJP/APz98A+6l1bg/JWNgCntfur9Oyoowd96vPwjwwmp6Jbg/zsRyV+HCoL9Iwt1CDz+RP7Af3ExYLK6/NDvi7GL5tT9Y3cHV2Xl9v3qDe+XDAbs/ugSk5DzKrD9u1z6whC2iv1SEZfKYZsC/fmMh/u1Rp7/rMVQXSpesP+YMfRaK3dE/AlX24nf6qL9e5NtXXoSjPwn6PULmAcE/tMkwq2tQlj/BvxMi2ZipP3o4kKYvV5A/RjGEiKDqwT9fXtvvlHDDP0HOPRnPDKk/a/ERw8ILpT8VGC2AZUOwv9TPQMHAxMk/YEAE4NBQm78gMIX9FXh1Pzr7d8GKJLg/yTCwaWbruD8/feV+Aq2wP+U/ad9Nbpo/YPkc3OTqd79CL2GJEuCrv8xK1WxNrsg/tttlS1nZsD9oATKx656xP9zMtA7B9Ju/JH6rpo7Zlb+/H0vP95+9v8GIeL0pCbY/aYM1jIoLoT93oMYZeMKwv3g3kqmV/pa/sE044xXEtT9xQPY/jZvCP9BArTWHmGA/cE3BICdjeT+wpDfGVPuvv4p3SpCePrI/kyvFaKTWsr/X9Q2iTIGYP5itDGO0f4c/OCw2iWijwb8wBH+SefO7P7SzlRvMb5S/pG8HoU9EuD+Dm9vququ/PzhARYV1KcM/HJWIv8jrrD/g+IUymqGQvxLnLrZ+Fa2/hEI0uluypr8oqT7nO7ibP6CBeXhvSnY/0OOvM2sJhr/95hBZ3jebP9L/FwJMOLA/FOpdmhoPsj98dqjLBjePv1LFKwmOF60/UqydZrV2sD80e3lBYAqVP9Ri6zyV0oY/RUSuN9HlnD98TaDycBSLP5hnLkuogHM/JNGG/ETusz+y+qTid/O2P3rL2YHKBqe/OEufKkastT/QUYxRcX/AP/iFt3WHAqg/9KMJGeJttz+vq/zlJwCyv75eH1j3xcE/0qgjjLPzpD/UmuYPdWqmv0wW7U1hfYS/MTXtGtVYoD8ATZQeVKduvx55os8acLo/WqGgxwpCuj8IK0EBXNWqPxZYG+c0uKw/mFWAMWG4j78qv1vxAH2vPzrhimM9f7k/jGKgTKyAgz/SaMM4bDy2P0pJgqXLaMg/6G8MZeJxqr95tzHm0AnDP3Sxbmt3bIK/dK2LoNxxuz+rAWzFEmu/PxMQE99WU5Q/A3du9mNWuz9lh3ObMb+iP+Kg96cLLcE/XJW1n116wD8faLKM8kqwP+BxnYZEFbs/PZKG2/gqwj9ABsoAOtKjP/YG4sMAObI/LXIXS2u3sD/Qf6vPhZtkPwi48AoQBX4/1jIWaiqBxz+xEa1E5O6kPwDZaGeJmVE/lFTIrdRRwD9O1k1C0ZakP3TJvtDgYsA/uzrwF9+gtr8iWzFKf7q4P3gold+ftqM/5sQbf/hntT9ypMSTuUSQv9u4Sb8Yvr4/NPECOdsfrz9qZqgLFMmzv4CcBwexo2k/EwrQ9jyOsz9EKfovvFW+P7oyA9q9Trs/YCP8RASpYT+ZRnO3FMPBP9A6CbYnUsI/SU2NgpRDoT/53Z0A2XrDPykMHVF8oKU/lNpsh2UYuj/XoN5PRAW4v1rrvOxGoK6/71WWUWDBpT/5GMm0cJemPzA70JAB856/DIozYrLIpL+QmS/j3IevP7QKkNo1ssU/AhPeWZN9wj+Wkmd9nQ64PzJL/YDeoZM/MJC4R7HMZj9IrG5g8M6nv7NRgCZWY7S/D4budLPapz/0BGfhMcqZvyEN+hcmJpI/7HtmzSzulz9kZQ1nd2+ivxgOuX+uX7g/GIUDL6NDjb90NBY4qn+Fv9QpNV6dkrk/JkfzvYXGtz+m18pe57anv8Rv3dquksI/AJX92jDXrr8KfVPGR8PKPySQorvkP6o/VPb4qM8iiT8Mp6dflA7IP9owRTzNH6i/1j8AvF1Zxz8snXywJgjAP4tbDIlNNrK/b1mCauY+uz/iFwq7kpazPxK2QcL4TaK/IHAWQJlca7+uSoOuVmOXP1AEKTj7WMA/dl5JvetatT/irG2udIC2P/h7AOzRTYi/aYVcwubSlj+c1cE53FiXP2mm7nA6RrA/EJLbVKQAtD/65XuQn4O9PynomkT1f6s/ecscOTysxD/ISbyrCaOjP8KCxPIddcI/IqPAJEzBqD+pbkFi3zyuP1LRzhRv/Lw/8K4rrWlKwT9g3uZLWNvEP8dwQ0XhubQ/L4F9lIRpsD85L/cBt52uP9R8UbEZpbo/WJM0134jvT+t8SedP+2wPzmezkA8ya0/tdb+LirEpz9A0rzyvYdCv1TX3sHUiJ+/wPIPWFqEtj/SIbBlyzmov+TsZ7CfisA/dOje1U1ZsL+wiS/lkCJwP6SQXvb6cIA/NEuhy/lnrz+Av3L018RqP0zMd9UkZME/juMwSvQyuT80Vs6LqmGcv0gcyI42dne/qCay2x9Viz9kdjABUEeTv7XGS2wX7bC/7iPX3rIlrD/SGEy6WM3APyBovhE0dJA/fZoQ/5qqvr/ltbxfqGy1Pw8jevm9wKY/ys5z/eudtj/ISt5WV2R8PyRg8Evf3Ls/VFlmxRwzkL/AtZ70Xjqlv4pB+dvYpLE/XLZl4L0csT8ebKMTVBy5P9o7oJC1JLQ/ZynhKXC7sT+qAeBf4m3APwBY3Kt0Esc/mJ2WcXDGsj9ILY34ZBCDv3QVbSQt7o0/SSaT9Liewz8Q4qbk4iJ/P7FEJjC/iKE/SGZwgjJZmz9TP5Wiszu2v4lObwj7mLi/A9I6Q4oXqj+0kPnZ6DSxPzSWKB5MaZ2/sJrGj1ejhT8W8QsNkRLMP1cUhUxR5r0/Io7dMtvhrT+wG+kqOUtlP6sUUSbelrE/ChelCNstyD/9vz7EnYexP8wqjMtoS7E/AB74rQzWnT/QfSF5tfOpP8oqefBkpbI/1OFwoQRvnz9gXlCIY5xRv5w9c4jgHKM/vDF2pyv8jL9sYVLSMYCJv6xmUcNcNqQ/tmRwoGnKnj8hDLu2NVezPzysprrCyaQ/3Pu0Aw27zD9I49r1Vq/HP6IKrHY7TaO/JMZ3N9JYkj94RXnvkWyWPx7dJPqdW8M/nC4YFjb8iT+4DWSXJMd1v138dmjp+LA/h3jKyQeXkz98o1csqC+dP97qsFYvKZ0/U7uzyiM0uz9gjGJpwES3P7aawiXk0Lc/ws2rXJkEtT+48+ErbyGBP7rHp1oSw6M/StKZAitesz/6NmTlJpGvP57bRrr5+7U/wbjWFvRnqT+2EuI4TnOyP4dK5m7uhKU/3KcmoS3Dsz8gEOBo7vFYP7C84mQNuqG//n1iyZivuj+DpBh33IW1v/00c9IF2rw/BBhhnuQHxj+mo0ZywDalP3TbmVph36K/QlpwQUoLvz+Y9X+/hjyeP5LIrGJp5Zg/XEs6S693sT+nVrI2IzGjP/RMcYFZzsY/6/8NfK4nqD+wpko1E2TDPwRFFwhjPJk//FYPbz2fxL9O4WXYEJLAP6wY5HP6AqG/rJw+qSbjyT9AtaaWWPN9v3AVlZV8CrU/yPSbsePXtD9XhGBLEzm4v1TWX+ReVpW/by7es4T+uT9tigluFRaTP0TXOe4mwoS/g+HP1h7dnj+9s/PYDg+8P2FraCWxp7g/GJwokXFdfT+tWub0gP+2vyy+BGyKV5i/VsmTJfG2pz8lgS7ZyCCxv3rXFXjPo6E/SJv6aUM8wj87rplXXOGyPybXdS0ig6a/tPmoCdA3sz8cjLxXmg2zPzdkRhA8ALc/7yEUvA0VqD9nneKaDsm/v7JbGzEQvrw/YndNNiNKqT9gk/x/faxsP5qrLOv94sY/ih2YYZgooD96v6HjIPrCP6dh5surLbA/oGtKwvVbrT9ihxzAMVPEP9wUmMca9Je/4JuJu6nmdL/bhYYm2a6jPwqNJjTkQ70/YTHms0plvT/g7N6XMoFZP5yzjkH2/K0/JR3Lz8CAsD814zPIVIbBPx4pUXsXS66/NMAyTV+zqj8nTmLm9zyWP2DcyBlBtlO/7lUM2xr+sD+bklUq6X6nP0u6S5bFZLi/Nt0ZJ1jRkj+Wt9mQrvW/P3CpnCX4rMA/0DG01aMnYL9GNWEIA0ykPxitrrDLjI0/LjcG2nlZtz8oTlC/EMfFP2BPBDb+LKU/41cNTeUCuT/mjrfZMiaiPwwSWH7/ZIg/eNcJY6MCj7+YWgNbHj2dv5xgQCqdkJq/mCT5NQ15pj8k8uW6Q9Gjv1gGZMzmzna/cgBG9/Hiuj/CGHjEsJmrP8NJ3viqnL4/xAPFOnTunL/EDyatQy6av9z60qDiEY6/gNu7K0kTRr96fk7XgkOrv6D3TrPeSrw/RrNuR6PvuT/UtG96HzS6P5yyMwaL+se/XysHRQwluT/MBqi/QDDDP+hMb4qvOrU/yAiXBgOEoL90QSv2bxmuv5Arec25xIi/j6eDujmipD9aB5Ptxhu8P0jnvEseJ7o/MgHkh3Oytj+kjQ6C3fiKvxYUmmva9cQ/NurDsrEOsj9Ei7touEqhvwXdHbc0LbG/UAb0RJYOuj8NLp67lIG/P3wtoRuhQZa/Sxa8S2zsxD+K2TWGG2yrPzh6sOmhCKw/6Pz+dUKxwT/eyvCY1z3IP/BghjfXjKe/+uZxHUzdjD8AeABDwqNtP0LPY3sdnbo/rFEHI12Kkr/IBaEUYVDDvzTvp3fr94g/KREDl7CClT88NcsAAkvCP7rWDT1zKcY/1aRsETJqtb+IPsJiWf2yP9ir0ZhpTX4/1VIdfSYYtj96MWSdb8yzP/kazRDRn8U/4kt8SgADuj+eb3xNALfCP+a2s+4PWbs/Nig6/IzOuj+tIzLFQFymP7MUZk7XWak/Lju4VqVJqb+1unSmIJewP2LUDaRmAck/iAsfozlSpr9Jboz3Gb3FP9HuyvT0LLo/GLOENn1fvz92s7YRblqvvy2kKFajXqM/HmNZg0PvxT/ICUE3pYpwPybCi8cOS6E/Eu/2+6gXyj/GyZGUaYXDPzCyFOgoTqy/VsBGqse/sT8s8x3N29q3P/ggDJytxp+/4+PPyEQ+kz+qpcZG0ae8P75ecc5Rvrs/XEZBJiItzj+s6MpZGNuav19mM1DY9Li/fLfaPjLJnL+0HN3faaCJPzS7TK0y/YC/oBBK55wIlD/A+qDvMEuqv0BOs79/9aC/zrshy5nLxj+76ZVSdaKzP5RP2aLwApC/QLEvUEpPyT80qc9PpTHKP6rpFq7+u6y/AGYQKoeAsr9YxPHCL1CwP5ucsd+CULk/xP6Ba98Unz9HPsI31lPFP1iFXNZC43w/sgn0kwyAqT9Ac1ryWFVMv5inZAXsdpO/b/ijcxh3rD8wNtVgC7OFv5KYNGGusKs/WCT8gHM4rL/8576gKoTLP1AMrZe5XsI/Is0IlmV8sz9c0Ht+lIiXv5FxeXPfO8E/b7OH52lNsT++ndieHVmRvyDhyvp2Z8U/fnTONX5ksj+brfTeMaC/P9wSXFJZSoY/OjvmVbCZrz+l/6PuZoqxP7UVhMt4fZw/INMdnrFCoj/AJ3Y4glvGPxaftlCaXs0/hZwmoTLBqT8QD5Cw40KxP9AISF9+/mO/PPvXe/+PxD8H89pRyXi1P9olTsBKVcU/zCdIErusoj9QluwefAarP83DZu2WV7G/BP7oHwb0rz8NnLIcCmaqP1Dzu6OeFIA/ClpOvojCr788uui4hsjDP2+WfWQYRKk/vts6EtMdpD/Su/82pUuovyipej7CbqI/nPCKUEaVpL+YlwJ3do2eP2qjHyM/9pg/Csi/KqZcuj9u9/8lvCjFP2z37FiKD6I/8qyvfT+5o7/KhonOEoyqP3xPdhl05om/3BoDd9g+sD94zsMkbKm1P0KSbXGRDr8/AENl4XSrrT/K4pxJRuaQv0wURyC++bM/m3vJpv+1qz8wYOH+GVhqv1i828IwNIG/It6ec2UXqr9w4HrwnE6Fvygj48wIa3s/2OGLY87puj8NXfY20NOgP/CWVuAQKcA/XZ5whUdutj/n30qkcY24PzlJQ2DWEMM/nh/CgrWfr7+INcL95Seyv5I040Auh7I/LoRQA/Jotj+EI2DF8Sq0vzxd+dnA5Yo/gNFY59gDM79nFWGqWSDBP1a6h/zc1KS/3gUHaJ3xoD9QAN3gBNRiP6wFq7be5oY/CO5k6pRTer/ApbiKHDCZvz3RcmKATb2/zY1ZDwKQsD9s5b3gn32LPxfGMsFzYLu/jPx1w9PrhD988pbMprKpP4dYYTAPCb0/3ubKhw2Ruz+0MLvcD+eUv8bdHdMfmKq/SmQu2YAXxr+OAIY0Nd/HP6iTixIJ57U/bbdR7AMCoT8kfINAlvuqP2BGojIDjrc/yUq0PCHHvT8OdCkrik23P0uhTgYPnrK/VNK20k14tD+yo16nGcmYP7OtWWCEUqs//J6W7e45vT8ki0fQAgi3Py0G1bSTtL0/5xh1szENur/xH+FHvv6fPyJa3JCvM7C/QBb2FVx9oz9+XMvixgKzP1U7yyDjWbK/OvYtisgOtj+kBz8B0tK9P9rGT1H84sE/IDyVk30ifL/0y+hN13vEP4vX4Bb3kJg/di9n7KTttz+KXXPSzbDDP7exsvnEM8Q/NlbU6yylkb/TkBUxdQKnPxQ9AZ4mgJ2/lOGRAFixxj9ektIfpxO5P9rI1YgaQqU/Rm+HiqCAqD+pg8fCvoq0v2qW70Iddcc/sXRPmi9prj+oVVCtHvt6PzcVmeF/W50/s3e/Lc+HrD/gL7JfTcFUvy4A7rclhLM/H3XgzB8YtL+AyhaPciWmv6EvPNvVOrW/QloZ0pXCsD+WrpaKAvKwP6LXh/K8BrA/EAgGsZk2nr+EmXsAmRzCv6o3vswhdso/bFSCyRz+kb8C31MfRt6RP8qTU0E82MM/SiE8mMNJxj8zyCn5jd+2v0AopZQGV7Q/JkbLFQFtuD/abBYVveW2P8r6oyKvfLc/GPlX1aRIrj8bvjh4stO7P/7SLv7lrJC/dFBd7ISanD/Qtydz5ViiP8B0lO15mIq/MCWmvOzfwD/EHYV6NJa2PzCqXX+YNoa/KNSpbWM7kr9l31ktdRa4PzqUh57EybA/Lus2SL1poL+QOv50WVqfvzhwczfQ0qY/OldQ7NM4tD80XLgZkJmwPyjIdrwJO8Y/8ZHS6jfavT+tiAs2IpmWPzAOXTTtlqI/4Fg+7hIHxT93kuzzdrC1v9rGNoyyQbM/7RaU8kSmlz9n0/JPCuTDP7jlRn7K/Y8/kI6VazhsqD8A9vRkCABbv0Aqb8iHnac/z5rlRhVApz94y9G9BMmpv3ceR2DA8cI/NMKj/gnlg7/RB/EOv+epP4EKUN3VDbA/S7g1dAIGsL+w1USnyG+kv176OAvejJY/FGgzQXuayD8mMsfiQwGtv/BlT/LXnZK/tFV73jDasT+XPnyKM76hP4yKUaTMfLI/7dVf51hLrz/8KRu0jG2+P6SmIkB6xZk//Qdeon9JmD84Qf94sk66P2sbxjK+RbY/q3b5Q4A2wT+eePLf2me7P712cPnPbKY/rqvaFd97uz8mjv4gIyapPzDshtNVgnK/VG75EpEEuT+cZpMwghytP1rI+skEibw/MniUb7QJor9wZyIzytplP/EH2HcBm7s/+v0d/g31xj/CeDObjSTEP0j9xSf/HrM/sW3SuSOosL8Eend0c22svzHj/1/dA6o/BpvkV7l8yD+Ea+aLPKeNP1qg3FhO2KU/ADKUuvekED/mlQosKLyvP4wWMpE8O8A/QvbTdAbvwz/UFgWh/3Oiv3m0Bid3WqU/0305u9Apnz+4JbDLoZ64P/Gs2NK9158/qPgCwbeyi79gMv8ycgeJv7E7aBWMDra/vx+8nPuYub8AlQyoUUyev/kQU1zR8ZI/jJ3drEwOmr9/DalDZPmZP8AJmZPwoU+/E2HxxPx3sD+X+/h8dnq2v3K9SnnZMqs/WDk3hK4yxT+oe+S399LJP3463L1VsqC/tFJBE7asgL+u8s0HnHCxP0xMHElOHrs/mfpuPs1UvT8J5R7Y+8zCP+aEKeLfS7Q/Rsqq1I3IuT/ixLzXH/akv5zbvPwZ44c/6ggv+HP7lj9TKA9JxwLCPxZdHdYXecE/rIkb9ThUoL+cJUKoUPm7PziXIrAWN8C/r2hvzBaktL8NToNK7emxv/CJT+LrR6w/eIbJ6Jy7pT8dpVVoxCC/v2MEeziEG8A/vOSMm6Ghsj+C7Ka+6Qu0P6LYrb5o0qs/+sgj2v4tuD8Q9F4rCpt2P2wQ4TjGubo/wCur10HBUz/rkLxjaLq1v/E1zCt2ZqE/lDm3l2DCsb/8DL+Ev3GGP+AvAqG5ycQ/H4vf1I/1tr9HHQK5Rau5P0AO/G35Lp+/A1VM+jEdxD8mC1rJbJWrPwCiI4CsVSc/VEOKIhdnsb8cwvNwMQPDP0Ai/mTEa44/w6VeOTSCwj/bEnvn0yOnPyabUmqulcQ/1mKX/llowj/1duNjJbqwPzbD8rf4488/mMLJ+QdbvT+w+vmiHyZsP9b2ZIfP4bw/+/dDOXTNu78L/GgJgO+VP6AtP7SjcXO/Ci/X5f6vwj/4kaxWefqav4P+DuwLn7G/0zmnPoJEuT8Oid9ECPywv7X0T9yiPbQ/vO8TeHiNuj9KZVSxfDOsP2/TBs9tebo/0rXnIwIQpb9QsmhX+hXGP+x7de18oMI/+F1qgOAovz/qw5ROobayP7q9Gs7Xv8I/RFTYT1pKuD8TsZCkQEK5P0iSS9ulMbw/eqNlb67pyD/6W+zz3/ilv+6pYc9mUaM/oNhuMteJkj+Z3DZJwq+hP3ZAbvQahLs/kGrQX+arqL8EH9umY4aCP7ldbY5eZ8M/GtC8+ydnob/GUuT957/PPwo2yfROa7k/XOV+U4WXx782yW05UdahP7cL6RNxv5U/VLXsFfNRpL8cfQ2ZVWTIP9CBY+5jM7Y/gIkkK80ZsD9ciln/ZbiOv9ki+yWAEKM/MVA4KEnTrT9sGHJQ3kPMP1JNztunyps/XJU5jMzgs7/LJVultgyrP6jz2JC4hJy/V1/+v6Bhkz+wanf7sA6aP+ZaLN2HZsY/VMZC4FKotz+2h9qPz0+nP8gqo8We2IE/suRgkEUmpD+AHO8kDMuNv3qbLEwuw7Q/HHkfX9+EmL9wlDUof83Cv7p93q5lbLQ/3Cgw1oJusz9ym1pOQ2G/P2HULQDy764/mpWY8L/Vuj/K3I6dNEOPP7ydqYFVarw/tLtmn7t9gb851W3zpXWzP17M/jlsSLO/QO5/bLyJgz8uGkCjdNWpP7QUguqp/5M/Of2JyHMJnj+BZedrIsuzv2XzIihmD7E/yhZFRqeJuD+RypVGxUa2v7p49zyQhqo/+dq7gt+Tuj8t/Noza+S+PxJelk4gY7o/9qvHjwjIkb8aPtPmHaOhv6wlJaSo/a6/pNTojTEitj9M/oPonI+Mv6ACNuOP2cE/iPrUfwHver/s542uWyiRvzC3FlQRPcG/1Pei0mMHsz8pt9ZJ95StP4IImNJ+sbk/4h1tzE42o7/WDmaqkJmSP4CWK+G5J6+/igJCPzMDqL81LODnQSyjP0BkYUvpo6W/PlcSQPp6xb/MMhkgTM+Vv7jTgfTq5J+/AmGNSq0VtD+sEmLHp1WfP7Y8Y5rLUbU/2tBADwlltz+omR0BSpWBv8AP0H0J85Q/KtgROcjGvD+zdZcUKTW1PwzrFVbbjaU/iBW88jnpwL8XxyRG2OmeP/gQ+NlkPrw/0gLM/vLksj/4sWq9l6Gsv+SFkOMaA4e/xNZydRzxxz8SuU3DaILNPwINCzxD4Mo/dIrhF7wbgz9mPERF2qmWP/ByKHapWL4/Wnpdqiy4tT+YI0NszjODvwoCriXg6r8/F86VqBBWur9wcnN8OtKnP4yIWZy4h5W/ajytNr/Zjj8wM/SxYUHAP2eIToBDub2/AZCZ83pJu78h6krTuXSxvxpfI1jmW5g/VCpwDTaCqr9G+yTTRTrLP5qdDtcPksc/6hh2X1dOrD9I36vVR4fGPyiQLxdkrXK/7ikw2PMYsj/3T1lj+NCxv+wF6QzIDrG/nlJPfSOqsz+x15M3N4CZPyCBdqcRzF8/2DA/qx3ssr9JJBTEDfy3P8p3pk/kmKC/jQAuhWJbrD8Q4GUg+4Ckv/VmrREZYrc/+K1dKApPhD912cbG00myP2ItR1gRRLK/OqQ+pBvCrr+XBa/Vwk63v899Nu/WaL4/il5zJNO+vz9ClLdL7wetP8QF3rIwNY4//n9B9kNCp78MBLj1wduevz5QsBhwrrK/6H3/Zt4ElL9yqRsJ10PAP5CHmbBF2nc/Jk0NKIlppz/w9nR2XOBzv1cpXg+or7O/QzIL4Gawsj8yG2Gzz72PP9INweps080/N0GR9oltsT+4l4CqwOlwP6A6dn0djHQ/Wogxqq/euD8fF+7Wumq6P5lJj73Jzbe/zGHah4YVlr+ixEWWswK8P3iPiEwuyq2/mCSLlS9NeD+Q/t92eLK3P7Y71436yqA/p99a0fvswj8qQVdUFh+wP6fs4TsHRKg/oXoZQoBmwT9fUSQFjRCSP6bPB5uZerk/ADV+CmARl7/5nCt8ZMK5vyjpcXsBhqW/SIcFLK45eL/s1fZRBAzHPwA1+WMIfj2/FLwzMsgSwT8picXPTpjTPzBWDGnhlpO/Es3L9MMTrz9AuCvKJI+1P4DpqNJfFT8/lkxXmtdKzz+YluevyVR/v1SOI/kHMLA/todwIB3roz9oNsFSy6ekP2zFlMwa87Q/5smkuA9GxT9AgjMHdZTKPzGj1b3erLq/hpx3f2AdkT+sp1QOT4SdPzgu3mHJ7rI/kA/9z518bb9wf4u+0yKrv+Y5EKQ+AaK/SjnQ2EXrxD99+avPZ0K+P+RptUv/U8G/vmG+4Eeerb/tLqzPx7SQP4gMcqTIMXm/nyX+mTiunT+x8KKAsrqRP8aO8nIcHqY/5MO+YIdlyT/IjoKksE6Cv3TZg/Xrra4/WuHNZl9Gsz+L8Ba4Mcq+P67OwpKpfb8/ZMY/KXThyz/oMgt/yd6zP6JZ+UaAKMs/2tSix6LssT+c7YTtMhy2P095ZjIHbbI/qGgoBvQFyj8/y48bdOOTPxNaGnyKfqA/UFjrC856kb9VeA1RxcK3vwY0p8E6MbO/fyqUY9j9vj/CTn49nDfEP27uZlQsgLU/KP7yBcxTgL/oYDUMxZKKP/2AXHCRDL2/bPcKhp3IiT8GiVJ8ChjEPzIj4eqFd7s/qFSSuaVSwz9s1YiuxVWjv1pgIW+40JM/m3OSycOGtT9xsVinNJS3Py75DqxlRrQ/h84pEG+aqj/NuJcqP8+sPya1hluZK6E/8t8SskXboL+kM8tSP5ysP+x1CdBVH52/9VkJZudNmT94GZ+MNkbDP4LudYc0Sq0/NooiUajwtz/28MfEm3yvv4Wz2XK2q5E/1D8v3T2Fob/KtZdWB0TCPxLwNr3i0aE/9pTqE4dXqD8i7os5kDWuP5Bi6RJgJrc/OHUwNLCJq7+mb/szaiObP1S7pon72rk/MevVJNXwuj8wd3diyMC5P6FmWhlNe7e/g00RB5yCvj9cfdNeeveTv56W2V/qHsA/S4ScArzttb8AwhK1RB+jv/tEAgD+2Ly/dmcpOxnYyz/QANY3qjFiv1hZf/xu0cc/ftQ4qFLVsT8wVUBAzZOwv8g64r4sFKo/9FDPZJd1oT/wl5b2hdVmv5vq8PoGWZE/bMkPJ1GQpz/s//McfIe6P4UkGgLeQJI/gorBvcPilj8M4WyMlI6pP8MrCWLIGrQ/DtzPIJ0koL81zm+Ou324Pw+wlHCDE7U/Kl9zGfl8qL8mZbDC8hnBPxirvORX0ZQ/Yseb4mZjpb/65DBsbQ+5P1SCLLG/9Ka/m845XQmRpj94dO1Fts2yP0urL6zZf7E/FUQRBM2Ls7/MXvAjSguuP/c/P6UVTbC/wD8U3MGin7/nzg2u0ly5v1nVS4bJdbc/9Uz8ct9xtT+q4BBkGxWcPyrbS/ZyNrQ/bWiLISxBoD+A0cZxGJOGv9Y0JyYrv7o/ftDD/OSgoD8IVLUxrrZ5P2TxiWzuW7Y/s7gzBfBHuj8MxK/NamWJP4Cr9DOY2V2/3Xj2AcYdxT8OBqadfQfEPwg2nvJqPr4/cM/L8kQPmD/M6srRpl6uP2xbSygwcca/BklbBKn2xL8U+BgAleedPzBjwbx5NJe/59PvNC7Erj98hdRHtMOhv5ZvqBnxYrw/tNrRiIzvtT+o2CkPYjFxv1BT9p+K+nY/Sw3pFXDPuD//Wgby+BaZP6ZEdGvQML0/AkmfkiSfnT/eV6shgkyzP/XcDZoPXME/5TWl946Xtb+6UliwCdmiP4rVm9mwtMM/ZuPb+6e9qL8gK0rlSKXGP8SnUEQ6/so/rzM/AvVFvD8QScPCTiWYv16UzLFn08U/JkmobgiIwj+vsL1/aHu9P8DJDZh1nFi/7mgYTuyhwD8eEowSTY7BPxBUC4srz8G/sEzcqdA2vz/0EXnonj+2P5L/zEuPnZA/HSKWgYB3oj/0Ol1DNXXGP6pND1zg57g/cO5hShXar7/OPWCoakiMP8xfCWXd0cg/dyzEDi2WvT/4ZOb4N761P2iAMGkOILE/hAP0ZCbXtT+hU5Q41x29vwmvinz9lb8/hkVp60hdqj8/MEKNSvubPyYpXL52X50/Elk021Lcuz/CXi5fnJejv85VR6T1CKO/I5Wkb9zVmT8IhQ0pzXqHv964Oh2igpG/FOq+upShnr8NHZn+GCu3P8p43CQEo7k/nKCMyAeulL9sndfzWSKhv6NZ7rQ2L7c/EOIkke5vej9838zAnLeLP++vAJk5ja4/aA42tnIRlb+Y5vRwD1/EP2SsNLS+WJu/n1cTVET2ur/4fHfoXoOFPyiwlBN8mn+/1qrlhMbJtD9E1z66SQaqv8BV5JWq6rY/fPmvAl7boz97WM9HHq22v+SFf2U5GLc/xNpm8MsZkr9uSs2zlM/DP5Cri/rzUHW/X2j3FpWdt7+0gK4ZZzy0v74sdFISnbQ/59Q4XEOkwT/VOeD4s667v1g4WLRQx3G/+ZjWX4soqj+a8WIhLP20P8Wj1Dh4lKA/gMcV5/MaXj/gibi5npCov6484TBMpsc/3oWX/2inzj9AGJlCcbmtP0ZHffpJ7JA/rPVWSzKGoj/OtRDLH0G/P1F3mVYY/q8/vctokx2tsz9ENJeb9VDEv2jNj/Hd9a0/9GHU2W3Ikr9Y4ByN8bmgP0PTC2vs36Q/Tk4y+qmCrr+j4q4FRvqnP7gbjxKrWLk/AHjBLiH3e7/x+hQWFfKmP8EiZsaW+qI/HgMX3retuz+EYd0L/Oaqv79dNbW7kMU/J8CaExQmnj8c00Y/LOSHv5yx+WFX/sg/2Pf/5xuowr+gjaPZ5i22P3yTSxPW9rk/ETWBFylMnD+WzVSklkDBPxF7XRlL08A/RJFPRJ6pp7/nY9WAkDufP24qqPpGPpA/8KDKqVoIoL9pY+I6AbeUP4EGkTiZgqY//FPYtELgsD/yZRig2APAvw/YFsGtTL8/tW+6jvj6mj9a7OJUeaPQPyAIqId/zLI/bERZnxnAhr8E5PJLssmdv83oto84ors/tY1ARtrIuD8ypW1Ak1rQP/apexCuvKa/8ISxxr0QaL+cPYrBPYysvxB+ysfw9Zm//o1Q1qcsqr8C8iImPtTEPzpMDjJRd6O/RCEUyAahsD+MbU3E7YiwP1jPd9PcZs4/UNLiVuEryT+Ayqx/TGjEPwkozV5LjZc//EGKxtBejL/Qh5hkl2zFP8gPDIKLN9A/pM75Ozobir8+vCJCwoqgP/ybVQkgFoc/xA+utNGSvz+4VzerktKlv3jiWAOjmsA/BGoimSL3vD/gCrViKL2yP59geW6wr74/ALEVhOUYXr+0RogWj36hv7AhiiO+36g/9EjGDkcfuj9PRwnqlCGpP6J8OlBIiKa/L33P2mc1oD9XmNTrywK+P3bVaSARPq2/fpv74Sccxj8tQD1+FljAP6DrGNl5I7w/FQYFibx3uD+cfvsi2jiKP6J1CRMRqso/jB15klWKmz+QTo9YkQmRv9TSCYJv/cE/vvaJOLPjoj9AuhccvRmcvyt1suN7a7O/1C4Fscu/qz+utZwFjNbBP+CTET2K0bM/4GFrKnVWoT8muriHzhLCP9qRmHhACY8/yKjT6XoBpD/RHoxOAmKaPyA7MJr4cKc/p4uzyWGBxT+2d9JHiA6kPyRcdQAnuYK/pE/NsqKrhD9qfKh6cDGcP3ruCvoBvbc/GW1ypbSBwD8vkJSXBlKVP3k5PWjbfKE/uzRdT0w5oT/SRxYOhNG1P1kjpiwRMao/VLL9KuhsvT+KLtfOesS6P3rg4gzAQJc/FP8VNk7zp79a0VOBGI+tP4VT0a28f5o/1CIYD3SbtT/KqlhDmim1P7hj2m0hXIe/+ib7mTJ0qj9REmZfYHurP+ktvaiCP7W/d4B1l+AVpj9I43lVcp2EP1BYZWHVqmc/DP65iwBugT8YSchZJwKpvyU7EOZJlr4/x1PdqBWwqj8s7XH0dNu2P+C+UFH4pYA/MBrChUukl79+o7DA+LKrv/BcoLI2h8O/U56dN3kxt78OulDG74qpv8qIw5zt0cE/Oq1q9rR7rT+MviwVbPu6P5fLQvyzo7q/sYHaPTu3tj9iM2wl2VqUPxUJ06Hdcqk/ul/jsrSvsL8tvUdv5qSoP3dgcJMPL8I/dDDK5/czmj/Y1Vl3iIitv57VV5TCE7E/DzRQM6wS0T+aDA+E8PG9P6i0SDZ+xKo/+sTr/jpQsz/YJ2pSZmaUv620Ieua+aU/ZQqcpVDlwD8Uf+NohFeyPz76XPSCxaK/gSzi/HQjtT9AreUauytJPwiD9qgJQcM/qBYP8tfXwD/Ajx2uxAfIP42oGjaeeLI/ZPSKIffZl79C+Z9XySbJPxDCaKSR4Wi/CLuXDr0YgL/QE4Ee2VuxP0xhwToVRpi/xbUAO3CruL+/JXl3e/66v5zE/iwZmo4/LkTTC2e4uT+Aegb+3CVbPx1OcaynMK8/wdUbTltwsr9aD3/P1yOrP2EvXQIaYL+/oefaADSfoT+ZFGO4SEWVP7iEdsgs8Ku/8JXV2uaYwT90ylQrytWvP/j581ojl7g/84QPKaKDtD9aeLSjj66tv6wuNAvaGY6/sB5m04Uzor+ER/8x/s+Wv9VxMOa/zaU/YNL5WtMNpz8WjZqlasukP+jgbcBxs36/ehBDMqWbsj+Iyr604PeRP6gcNRwDv3o/tEIH+8xppD9kxb0vxLiTv7ZTOgSYMLE/DGWC8Xo5iD/S7FTQ7rWaPxv1Yejjq7Q/xPu2h+55vj9A4mWhfX5jv4hlTmPSYJE/GKf6SqRFmb80qYkmE8+3P0CG/8NVsks/asqKaIiTvD8e3KUX2PrDP0JUtJYrUME/7CJEjEEIjD9rLJ44pEG5v5xTnVSl8Z2/nG/RiQsVhj+WpQ2ZoUG1P0g/x6ozQMc/FnNhDLe2nD9l/Ex4XFGyPxzgjXk8jpQ/x98+Q2OvrD8nl2QQpkLEPzFsFzXOiL4/KsJPgd9csD86+xi+3p7EP9BF48TppaK/3AtRBkrNqD8JonM5riTDP9vQci5hU7w/ky3wosFUsT861CJbjmzJP+2KYPNKWbg/VEUMt54fpb/yM0VieyGlP0hKZ4l7bqM/YYXvSqa5ub946LeODKbCP4xDylJR4bE/SY6zPV5Cqz9vuU1TS1yeP8zDdSKi68A/sMEnbZwksT+oaogEQVF0v+AgXMMgJ7I/TmFewS4olz/6PDk7P4Sjv5hbr8ar+Ic/Jk1gMOzmob9eSD+/GDGgv9Afl4V8cKC/AMiHE6Wam7/4H7O+tRJ+v6hdY03WWrY/4epN27VKwD/P8OSl2COwP5VCtWirnbw/uY5/RxqgrT9Db4pOc+uoP9DSw2BSFYU/iUOgi3uOqD+8qdeSCwqBPxabYjA10po/1Px3XEZPpb8ELpCNfFC4P3wEGpoVO6I/+U/D+7Hdvr/DuMV2t/LBP0j4h5hw1LY/2yQe0zpvuT/ZRhtf78eyvya6g6ZtuLG/IEjHXXokrz/GWH3ILF7HP4cnlpYiR7y/JB7AFQa2pD90cMRsQEOLv8SOckuOIJu/Wie2yempwT+YwvScrhnBvxL7S/ni/JI/4Ke6yeZqi7/XF6s212KwP35uxehb0LE/nYDOfmcYoD+UpHe7N2mSv4DoMjA6X0U/qD4AAN7K+61oAAAACgAAAAcAAAAPUG9ydGZvbGlvIE1vZGVs0AcAAM8HAAAsfWT/ZUOAPy3XklzYf8Q/AdbCcPYZxz9jqZ/vhUWmP0kd65a09as/m2qr3ewRvD9YxebBI0OwP6zXQmu8Aoy/TMo2KPCkwz8065vDOJK2P//lS1Dyz6o/7GLO2Nysmj9k+w3Dxuq5P7xJ9cOTx6w/nilXD8V7wT9Vq87KXWihvz0PYiZjwbM/eClPwHBjvT8VGn8M+q6wP+vUI0NJrsU/NGkmpz/Mtz8oHF0fq0F5vzscTI2Z7p8/4NRLRowfiT/4OZOfk3bAP4hIGww4E6c/gEWkiwzkU78M8rPyvtC/P+xKAle1p7E/2H5Bn7qFhz+AoUuJB9c/Px478klrzp6/sVZOMk6Qwb9kLa+EvcOuPwhwJwbp4rc/jMCAbQYXsL9hcacXxbrCPxt0KT8l9LA/bA7qf16woD8H2GVQojeyP1gvuYgNjKg/fazn0qJNwj8Puwp6ogq3P7Ls6y4rUqI/0g6NioNCxT/X1lBV7o7GP1hIPoAZkKc/TNjqqfpnwj+cNZUu24y8P3BsC91HR3i/VFrPTU7Nuz+mY0FUlBWiPybaUtDl2pQ/VNIX77Gmhj+99f6ipOHAP/jPKrlr7r4/JSGIRXQMyT/pNbuS1E/Av7WpS1kGwaW/EO9I8JeAoD8Sb6vE5g6nP5hGi5kMgny/wNZziCVjlj/QFHyLuL11P5ZKb1UwWsG/fxM4C+1Htz+iqllR/5GxP+RjBYITsYA/eyxZlpV7yz9nPGFFwwavv3pl3clw1ps/ACmXs+2rMr+lszvZh6+cP1ppEAFK0aQ/4Mgxb2DrqT85xnSRzQevP3Qyerjkqrs/b+3HB17HsT/tjVX4MBeqP3Jq364T9cQ/HwyrVh4Lor9pl/CuxAzDP/c8mlRTX6w/EmhbfTEfpD/KyriHxfbDP4Qv1I5Wb7g/EgTLEPS8mD808D8gUuyJv0hO+NyOL5o/SY1REHQLoD8c6iTlifqPv0H+KUQRZKe/QJmB7215tb//OYJz+/mivwSUe46BOMc/AsKVflEUlL+AdF3uRMJFP2FayjTxHM4/ggjegJ/TmL/2mvl/vdSoP0CIIiXxc0w/paBvEdH4oL9QRWhkrTDAP+ZNAtnodrY/gATQf/BVbr/PPQDd+D6qv3YqsXl5k7k/sLGGK7dokj9sSh+IfIvBP7iSZSBB7rO/nCdus89JtD/cOPhWqtPIvxDWJQWQnLG/nXsNO+aio79bFnACXF2eP1guBQMwWYQ/LVySd+VHrD+zh8vKZjCvPzip2zzcQpA/ISURTWjssD+1QGYM0xioP+a+NajfJLw/cIukKAjPtT+BOe6oRgCtP9953yuX4Kc/MJ9mckm9lT+UqW4AqAq8P96BH0IDFq8/rJSzticohb+sj5+9r8OXP+WZ7BeOOMI/jFt3LQsulj8MCK3VE7m2P/OQzSImPqC/H4u6dS5nwz9YzlQVmk+rP1jUuIitSXW/WXfuFoQ6sz8uIocxsn2RP5eTKI6G0qe/tmvmQ3utoj/M3doEHwKyP2KUi8WjA6g/tPChwAZ8vz8ksFifew+TP65otj/vjqQ/eCLd1JvatD8wlU0mJ/OwP0GYEHgub8M/4IsiUbsnvz/mXMqaeAuyP3oLpcYwhbA/h1MVsVuZwT9N2Z5WnOyjv7yYgmEoTro/Qsu/BWT7wD8aSDEVaT+Tv+Dq/v8TCoU/DmHsnJgHpj+7nJUBYru0P7pNAM66/K0/TzIPPjjdtT/wpfy0gKijP4Bh4PjdgT6/kkiUMsOxs7/060o/epymP1BTW0QpNLg/ZuWOarrmkL8NrIMkN6CovwhDke2EM7U/c/dQJB/Jwj+Kut3xCYO1P/FXAiVP1p4/uF1Vc8mjvr8pYy59ahDAP9yTcF8uQ7E/+akwy0adpT/z4zgv04XGPy8gDcWBbbU/8n3FWUBExj9XHdo1BXbJP3ULwokkNMc/AJzDA4snHr9McfB5SlmTP5fCVDpBK6i/4ITwJO+PqT+5WIzApDynv74eFpB4/Mc/3YlQl9iNq7/W2KMp5UC1P5MKUXuPeq4/StZCOs0OxT9Bo9BVMQixP4xno1FWDow/gUlt6AfYpj+kWgQhxcO5P84fbW78UaU/WF8miRqRf7+EVQZjYGC1P8BgQUsHeF6/1ImUpEN4jz+Q7Zpr/arDP0SPTPi81Jw/Km7ikisUwT+YkHrMjKuxP2Ydb3xSFrM/q6fpM9A+xD8RlRTaG7SxP6gV2raEosY/hyj7i6bgqj8rcFIwI3XHP4jEKzdVJo4/o/ZgsxL1qj9OVdQyrqOWP4/CNPke5sI/0qRFSJN+lL+gVJNkuGe7P0eaxuhb0KO/ji8VdJojkD+nXq8ZhgGnvyw+HCS4iMU/3PDBOY9Vgb/1ijlWTW2aPwFmljNwybA/KzwgYRhDqD+g0uRtyOW6v3ZsFw+cJZW/2mlObQnSsT8XuiYkwV+oPxJcTjjVSbM/hQda2klcqb9yq1f4WIS0vykDqEPdPcE/bkGWEe05lL8jsvnqj13LP0brEBrgxbc/zTzkqBWKxz8n0Q3BJyHKP7c3jDTKX7w/VX8Eca+wwD9TJ5WDKJqxP9xSCS167qE/uS1DuQk9xj9afePzQyajP8/NOitsOaw/buaDVmC6xz8I5FXAOjiyvwAS4Uzqh3q/V/CZ37PyuD8ofBn29cx4PwAFOWlrqWs/JibyO3hOsT9kZBPA8Hy1P8Io5+EAybU/NVTj84cvzT+yRxeZojaxv6SmyRC7wMM/xWCjURruwT8u2PjVELrDP0DEPlAe/nc/UHz7A8w4pj8c25OYUAO8P4D1pSPAMII/OPX583BIcT8djVxlNwSzP4zjfxzXCIm/9mRv5+26vj+bpQAVwS7DP8KU5AzCTsU/CbzfuwASpD/mfxY+j82lP4S0tgKk+r4/4+xrXy+FpD/6QTQiOiDCP12zVYslkcU/oINFl51IlT9tcA9P4+inP9J8fQl0W5+/puBH/UvvxD/RN8buluLDP5CMyq0QnXw/MAEhjpFNiz/EEilKA6O2PzW9KWYp5bI/752id9UJtj+suciAWCy7vxtYSbBtt6w/WDCMDxMWsT/bllmYDDeiv79i+swqFau/QOloZHEvpz8kws441ea8P2q7jBHbbrw/NRYz7KVSrj/3EJROwiGZP5Pck8PvPKk/fvJDXqgRvb9z/Kvs7BGoP/VJAlih0sE/fRSpnj5msT/FAeUyG+azP833rP/xOcO/ODP7RfZwd7/cC+32lneLv3OERB1IX60/EIVaTs7ppT85NqvzYy6jP7TtQILRnr4/cjRwbggJwz9mO7ppMCHAPwZi8If+sbY/uslm2rc2sD/iidW3lbGSPwUFBU1Q/c0/VrBorkqruj/Mo1pkXG+jPy7V5oD7+Lw/zZ5b68dXuT8HdajPZ1Omv5Gzo3CbVKW/EoWdh408lT8QIHNQXO62P2OSYpGVC6O/becZ3rEasj8wyGAnelW0P50Itd1gHaq/6cTapiGDmT/uNAgUwSaSvzxXxnHrfbQ/1IeFBbELtD+Eha3ovYm1PxJq868PoJe/oJyY5o52zT9Y+rIGtXmyv91o85NVVqG/qCEa+uXPtD/zflN++l/JP0otlVhMYMA/4PygAWprVT9ANTO4wPS2P6dRfuc5jq4/MaHOioB1rD9geZY8UbKOP09qYZEPGK6/7amBgDhUsD+os8p0DpeEP+grq/UmIMM/F3NMWByJwT82b8uyRwuRvxCRlL3D0bg/dFilE2MUjr+9R1hU0JrDP1D5Eb1J2rc/qds2aElwnD/WJvoJi4K5v1DDX13R+5Y/48wl0SQWnz/8rMcZZjK3PzZNAvlIcpq/46fJpQl3oD84MAhrB7e+P6DWTE2EI24/ENV+h0Y3rj8dynUO6A+pP6DIJE5lRKk/kF1Ec0hovL+al/7VmZ6RP6asrj2B8Ko/YZDRmRbatj8wuh6DJxbEP11AIhWIqsE/epljO1s4wT+uQy3ODEmxP3olh1O4tcA/6pKe5EJakb86ZH/we+qrP2BczYuLJq0/9aiwy5OKqj9jMcycy2Wsv/Oko1GvrbQ/Bkw0fUyysL8fiRLisqS7P5aNN7EGzcM/ji2/P1orvr+kktU4apeMv99uudFcuKU/KTtyGGwCwj90nk0tL4KGv1gvlW/N0Lo/OIEAu6mqvj9QG7GPfoe+P6ge9KTCjrU/myGvFRLbor94KWGSr1ezPxJGOyjvpLW/nlMYjJqfsz8p+zZ/78mwP6gtUM857ME/yq/mD+xPpz8g8IhKquRiv87UjOy6Xr4/1Fp3m10Uwj9ANJpo3wS1PzNCpg6okrg/5L5WuMpCuz88JCJA9RTAP9WzfQqDa6u/HrM/SUMBuD/2WEx9L6m/P74qvq9id5Q/OqwtoQZSsr9Q3pTcDSiuP8gK50xrOnY/X2+zh7G5oj/kx1tgvqu8PwuCB4/GS8M/APqfeMcGID9W2h+k7x2tP6ifgvDJwXK/gEropH10fj829IoNbXSwPxd9dnToecI/x/mA2VM/qj8IkJVJZcSzv0jzVcNlC3A/eZ4TTuL9rj8gwn1trnNtvxPaGnEcAJo/jIJ+m0rUgj8F+1fLl5m2P14qwZ0QiKE/zx5y0XtGsz/uJUPV3iKlP7CtFWX7PbG/UvEC4yKSpT/wOGAW6Ti7P7D62SvO8nQ/tDO1BerIqz+AWVdMn/m9P+lL+oIjwcs/5M6Cklq5qD+bGtaX0BbFv1SBkibgSrg/fSl6hV+7qb+IfWR5g1K2Pztr+6B8m8g/2hbMRMB3kL9TZTN7sbitv3hkHG9qV5Y/Pqap55sNoT9EcTPS4xDPPxIxFKGjK6o/5IqJI4NtpD+JjIQCG5+qP3jOdxtW+Ik/Ze8B8+snxj/o72p3+eS+P1G5juI8R6o/Rr7c+WIJuz/sjsEY2CGVP6eJLyy89qY/Vbq+jgWRxD/AkUxCfnqpPwyBh6de+5c/qoitoXPJqD+GCcWW8nGuP/Tebh1tSZM/ift67r70nz9O6JYLCR25P3z/pWbWncA/I4I9ya90wT+swHZyJ0KZP4ewpe5x5KC/1x5LsV6Bzj9XPStbTqqqP9Wrfydpv6y/TMR0sYDgnT9noZhLfjOoPw7kWvC1HLE/wPii4yqdXb/FFPrsTzqsv6Jtsfvt8b+/mCvOuwZRtT+88jhEnLqFv7xnlOAWGcs/1v6thP/zsT8r9OpTQ1Wjv8dPU9+6obg/cnfjK/Bkm79R89DXDiqvv56bO59WOpO/gnMP7PZyoD+OktYpnAObvywJ3x5XpY6/5o5Ly+KSnb9wRk413v6hPwF4LCW7EqY/3rmMBTHIkT/49304eeG4v5eMPESU6qw/+N2TSfAodD+6ZLOpiZyXP6fb6aKulL0/Moecn9UVoT+sAx7bIvuAP4qAz79ejrY/xJjXo5BRxj8OZa749IW2vxPl2OEWGqm/Hx8FAdMDpb+AiWFHMXiTPx8FLP/xhLk/V26rzc1JpT8Q4tjHhb2GP7qGasz4kLQ/EL49nZ64ub8iHmnMIH++P+K7T1G7352/Mqb1D3gOlz9bkY0XC6isP2bRLEFFypy/CjoknUYmnr/4T453WtKwv8Qa3HjukIW/8SwibU+Jqz9AiovJVoByP789q5+TCcA/JgRKW9Pbmb/D0jm1niTIP8wwrduxhb8/A6RMYlCiwD/5pq62Ll3AP2QDcr1HBsU/+5f7/gRatD/U8CUznlqoP7zkcdYAVcw/6ItCUuzcgL8hVsFDzJynv9QQ7l8LDr0/kvnHL8KQsj90diPfw0S2P+xNeB6Gzsg/8xzt1kGduj+rwlwBIkK3PzgxQWqL1rs/7Iga9XR7uj88zMmV0du+PyljY9C3i7E/s+7eXEDMpr/5hf1SSaXAP+C5wQzAso0/arxvydnmpT9QNmXezYKxv9YSmEDg/bU/Us/5pq6Skr+qWFFbKCqxP+IsFmls+p2/CHsjcOj+mD/MMzp/UeO/PxQNqh57mIq/L/YQGryfqT/98PFaFcOivxRv1q7NfIm/K0WM49YHqz8evzBif/i3v7P8fIrMxb0/HEwMQmwVsz98PSqbYUWcP+dBWajtR8I/lqr+gMFVuz9SuVCndACYvxOsXMTKEMw/ZbqFNyJ6pD+CBfHI28WWv67WC9UfOLw/gvUEh4iPoj85JsupE7Grv3hBojE/anc/UA66rmw0ar/E3rZwU5GLv5VLaIpnA7Y//LdkE5T+hL/AUkGy33N2vzzYp64iwLw/9LdAS+5Egz8goSXGZiC1Pxi/JIBkK4G/ZZsBXxCioL8ahj6QvKqyP1Bkgdxylrc/b1SkmbDUwz/2Ze7Io4iwP2QDocZrMYA/1p2zIbhmoD9AnnI5mtavP8RFC0Xn9Iw/MxaB7XKkwL+zKuHjbOLBP/6vj8fS0JO/UPwEuPMqvT9vMCu7403AP3QlD0jp18E/yd8d+jTfoz9GinJtLzqbP8LzYDWDgrs/l9gNFtA8rb/OYb6ozSXBPzYsEu3BMLQ/QLOHeW9YWr/MK0sekQSIP1Dh3P5vBWy/GylW+MLnoD/ez8ePxkCRv7hUb9Bw47E/6atiBt3NzD86RfWnWl+iP+AwU7BJP6A/jlQ43KD1vT8M0GIQPDq2P45t+IsCSL0/tg6u8E37tr8OxIskT+SwP5gRfbmZdos/IHGYT60Zpj+XyhU47Sm1P0/W95h/Lpg/Y6DAshBfrj+LDmscBErBP6a6x9J/28I/2CTxQ4Unuj88TsN5OPGOvyD5U32QXGe/mG9RZ6XavD+EXXmHSGWxP0xJnEMTBLk/swoqBKX1nj+y895VXFKXv0s6bv+rMq0/qDhRSt3Mnz8egqusisu2vzgtbGc2L7O/N0z74hCxtz+cAyl+nFbHP8w/SE63wKU/+rOu2+A8rj/gt7zWmvCEPwXYhWJDsK6/53esq+z2rj+t9oOJZbjCP9jfCLDTkbA/UNrewUaQwD99ObCKZYCtP5Dz16wZH7I/NHdlLXbCsT+AuGQ4Lpt0v4j61hVxuLY/+tbrBCBBuz8L9eEpcwKdP12r9Ip+hrg//nwwWtS6kr/R33VWCvi0P6t4hkpctcE/cP0jZCJ6yD8VVJt3+ULAPyUNoyTd37s/Se1nw97ywD8YMxShrvqxP6KGHfDBvqY/Yp+KbF7mxD9UVtNvRFaIv51s/aDi47I/wOD/K7W8Qr8AnUna4A+6P+Z1zGY36MA/5MWE70AOhj+KzKmPXAi/Pyc7l+h3GcY/BGktbPU3hr+wPW2QkpvCP1rqAtcw65a/CpCxglIDsD84YI7xLrm4Pyp7UQMlgsE/7FcPj0wmxT82Fg5yaySfv6owu2VrBMM/08jn1CQPxj9C2DL6E6azP1y7gzb+6ZE/Z0Va419wsT8JVqlcyJWcP92cHMw3U7k/vpSIlgxesz9+nyZnJqCuP7Qp/SyB15U/+nHj8oNNxD9WjMLq0ISvP9eqeDbLnqg/KZulsdu7sj+nFy8LLnewP4O1ibVLVsE/SI8FaB1Ntj9K8PLYMjCzPwZZ6rbQJrE/gMLEwZFEij/AGPk/blB5P3xtoCR1sIi/uzlNq/FhoL90lDpUX2XGP0ABwpvqq4A/2AIzhTomtz/8F5mnEx6Ov2Mq6XhzO6Q/0D6er2xksD9zDRNa3BrSP0CR5Ya0h4o/PDJvATFQoD+Cg2Ln/x6wP/Bt67Ub7n8/3eUQUY7cuT+yg6tlXrOevxLCE8xgcJG/q7QEtQmxpr/C5BQuZh24P0r35tRaHJE/AJ9OiNYhVr/wSGXzL7TJP/4okBFj06k/+JLo3Lhjwj9ULgYJQWGNvyIuHSG4K5i/Xms4oBThlz/PTIiOPvicP2KibXPv+Kc/RISa/mtWwD9WOI2+upyWv3hXg/8uM78/gECAnBv7OD9A23kVRMxLvzTFU9AJ48O/kjsedpqCsz+MlsKVTv6zP4Thw2J9coO/IIMqSxd3sz8ISv45/XCdP2EQlQBcpMY/rrBw7cP/uT8DMxBZ/6Ohv6lGL8aD8sI/Y0aCeWxznj/mD/D9Vni7v5eh3QExOKs/BgTZrTgEtT9APMhBI96yPxhYhCfsp7o/U8IMTwB1mD8IROw69tG0P/fjpSZHtsY/+dwboyzTpb/VyycH7FWuPwoqsZxBUbc/QN5aenbTkj9WuVFs5PC0P9D6XIbImco/UR5k1X72wD85k0F9/ra0P6o6zdOTPKM/lvj94/7hnj/oM7tGgry7Pz7nnKsVXak/bKZKLQCltj/WEZySsre3PxCb322b/ro/raPkmu94pz9AIYxkjmpPv3olqRGTfbw/fqSySiV/vD98axytG9+aP4pDq0Dug5u/7BPgHoyOvj8uqkg2Nau4P7IzTEfvzbI/zjOHiZJ6uz9W1Xj37/WVP+IRdBR3uKE/uxdat45+pj/OstGzGDTDP3Key9g7GZu/uZwx0ilYsT+gshIKdQuaP+ffGHSuNLQ/IE37xQ9ceD+yy0RgjiqzP53lbbwWpcE/4lkByFZTuj/kq2y/l/CzPyDKvW/IU1k/tnKTyi+hn7/67gBeexC6v8LtVC/JaLQ/rAcYZNaTwj9qzVEqIPbBPye+OHVo7Ke/MHQJtFETs7+8ECemeP2Kvxb/cgTDXrg/BOdm6fvltj/8QZTfi9atP6DOzpx8TVW/QB8CTrPlej/Y/PNxhBO0v1Lrniwtyr4/AGb34O5plD9i7/WNc5a8P9GmRPshaMU/1hKSpSXEqT+OprGOFyO1v8/vNcxSPaS/I9yfjXPTrj9gg72B/tJmv/mTm8sBC8c/7PkO8elSpj8gOEkMYMZXPxDKIKTfXrO/IvhnTa7Lkz8UV0fB63C7P4uwgMLP16w/ctEjFjdEuT/UmtTHfx/EP6CqVD6b3sY/vbIFLKkdnj9i0SilFHmYv/14+OsL1q6/LDoyj2qBqz8y4vh+UhS1P0zp6Bj+D7g/kjNx+SBOkr/Wb6jHmFeZv6R+QU5aLbk/cf29wbclwz+/PdGW5pudP8C8IBv3hLM/qvrkZqk9sD8z7ARiEtulP3lq5fWywpk/gCcAOq+gYz//5Kee4oydP41pZs5sgqc/cN3pdSwIkT9KxEjnTEuoPx1Siu0ysrI/nsIXJFJgnr+p1vlULouyP1O+vhh4ha4/erdRiFa0uj9584fxRNezPwh/y38XqHu/UOvaT3B7wz9Vwb9V2ijAP73ED6HWg6m/RWk4AIZ8ob/B/N6btt2kv1hK5Hx/Lb0/xnp7SmKvlb9EyKYJUxmDv3KruQbg3Ks/lL7FoMPKhz9A7spQyCpzvxIC9WwNZaQ/mC2aA7lxyD/0QwcJyKSUP+vuJTvvcKc/VbAvmtorxT92nA4oG8KhP3Sm69zAr64/zi7/5rgotr9CSN/wzda1P3h7i5SyTH2/1CJFfYqdxD8k1mm7L2KDv7KVakKz9Mg/CUxm88ubxT8OURIXaSG6P+CWbx7+LrU//CcTDxowsD9uGDxlDH2lP2Iq3FCUk7C/1vF9+a1tkD9ci3LaeA+Hv+jCd2g0vnC/bjbwJeNlur80BzwACjyrPx6T8Mp0CJa/o/gkwCBCvD/Wi/dJCQaav6xuk6K2QcI/OKcAjdFwcL+I6iX4nBN2vwcUraMFiLQ/rkB/R8/uvD88paF5TvWyP/C1QLH2Jbs/lDloXWpWuL+y2YAcagnEP6K9a7o+yKM/o65PC8BlpL+gFOto73ajP9Kfk2PuA7G/0PTkOFyBtD9TG7B3Wquov57SsKomabG/l/FZfklnor9FPJyO1pusPwcILbEElbQ/fEP4Nze1vT/IPAfzLamvP58xQIGjqcI/tQLB8oD8xD/jy4uBAjexP9YdHxvjNMY/CGTt2J9GdT8ifZC11SqiP2rEWqd6TbA/LwDmOcQqpr8QL8dVrma2Pzok/gH/XJa/PAqR0Exfrz+mYxA1WKCxP0IpFd6LDMI/W1bkRhrerT8L0eUYjgywP4B67tDzL2i/ZILGvYalgz/mMGyd8LKRvz5P9uRedrk/hmJGKXoGtz8A4j7GL7+5P/oBQtaMdZ8/sw3pD175zj8OogncUuudP3JqAKFIo70/HrjuJIzssz9SKOK9p8GRvxFYkUuF1qE/2dU7Fdlrqz9P3HegYD7KPxQx2npcd4Y/gYpKueLptj/lj7pL3OjPP/0BJAowQZ8/9GQZJm9otz9+59RDKQTAPx7TpPH0SJo/uL+cDn7+wT/NQBx5HB6nvxMQ0qxNk66/PRMmd3nluD/f2jSkJyeyPx8GrgC10pk/GVjnDsMMpL/NEhULog21P+E6b/2jQqA/XD63GDcdvz9mjhS1t0vLP2lLDaEqlcM/qRmuRofoqr/SqSCH6ZKzP72DHSkBfaK/1+tPAp3IwD/8UR0KIAiEv5mTx76V0rI/i+94LN1kuT9ePj8LGW2dvyjneSgD0LM/otzM0JVjwT8c+yf2KfO0P26X6UGxxsQ/wtI7+s6RkD922qbyNPu3P7tU5sywfbM/RjcQzzFmtr9YtW+yyoDAPxB5Fg9qw2O/re9kb2BhsD/e9eNEqQ27P2oZOju1yZY/IhjyK8j+m7/QYURjpV65v2JJ2er4C7+/mc/i3vzBwD9cD8BIJRe3P9ks+EfrVq8/ACRwQ7LWgT8yHvrvW9KavwUUoatpkqO/t1+wHvnMwD8kVJN9Ikmzv6YGP+soZ6Y/JtZ5CAifvT8BerqZ6yClv0KV87meYsw/Aj1a24E6wD96xMW5mi+yP/RjlMv4hoi/8PHjwPWdbT+hCAvbaO7JPxHQdGNk76Q/5E/if/ueuT8GGHfOylqQvwxaoj/KRbw/iqpqsZiZmb91xQMrVrGvP1WO9/gj/8A/WBxYSquysD8XmVRkiC+3P5ghZb5aT3s/rGXWNBetwj9I3cTGG0VzP2JYAfUvErA/HQbzQ55auz94DCsLOmuzP4yMzY00/LA/7LRHHmE/hD+S0Lzb9HmSv/CyGUEnXpk/joMr02oimr/hmrZHNsK1Pwrpg2Gh9cc/TOg1jVDviz+8aE2LUBOQP5CNdmNcK2+/c7I3mmt7o7+cxMzwac/FP7R9QN9Bzb0/PsG8FxBxsz8G4HAnfoy4PynfYrmEiMA/tGY9//+PzT948gxxedh0v65O1FNj+rK/LL5uRcJKjz9oCj4KWZuYP8onrWpkXqI/wI4JWFm9uj9fwFbRPEusP1OBktIwq6e/EXPDmhADnj/tw6nnyZq1P/lfZJNuabg/YiKUSLuXuj88DRV7F6W+P+AFrNXc578/A4w6Ss9Plz/Gf3Ep70/AP1j2IR1Ia5c/TclfXdG5rz++xYE4P266P90KE+LC+bI/yGZli9gNsz/mqjXA7yXJP1j9wd/B63O/3Pcty9GAvT96jOmjMIm9PxZaPMc/rb8/8G570+wycT+wGHhtPmuqP/IY3tqF2Lk/cpYEunFfoz8HFdsdTNDFP/hdqovXybM/ljKTFLibvD851rO0bAnBPzc5aO9z0Mc/hIu0fJtElD/QSl7USYu6P2AomXgsd3s/5PV1youvsT8QTop4ltvBP6RFHVLCX7I/rl98v/8GpT+VbNDmiPugP8rMeMnkELG/MJZgurS5bj/WPvWo6rGsPwOqT/0jfro/CyHOWIq4sD9E1nRSZL+Cv4lSDWr/PbU/Ks8itxtvtz9gGPbsedFqP8qu5ILU/qY/XtsSFhCqwD+RFsh2xLzBPyKqq4GB9qE/86N39PB7qL9kUaNpiomUPxB2hodnvZA/pOZkIM3pwz/XgFaEM1nBP7tR5iUvIKk/WMSh+6bhtT8A2II0olqxPyTHs+NK9rk/TpfRa2Ictj/BV+0eGuS0P9lmS5Q3iMo/jGc97VzKxj9w+YundbtkP5tNjV3NZ66/flr77IUkwD98xxINQ43CP8qlZQSCbZ6/TByO83QetD/a8iRf3PW5PzFxoLmZELc/M+xK7Vu8wD+jZdOQa96rv5LDiCIsnrI/ObZ8KM5upj+yx8D4rqq5P22uqs6a86m/jj4axzvQoj/cQzoMzByKvzO57hjebqk/3O38bDrguD/E5g3dmKqhPyQzwwW6jZc/GN1XJPx0tz8AgJZpHYHjPoCqBiqd+4o/6X3M1XjQxD+UFBfuKYGwP98BWw7+TKc/WETxCUfXfT9jZA1hzFbIP3y8TKluy4+/GrkrMlxCtD+QZet6DB1gv7y2mncd87C/SGudsc2Trz+6RLL488LFP7j4e0MzNXc/jqegleNDsL9/0w3MHqPLPwQ9nJmq2MA/nFAxIvYniD9wUwPMa1p4v7SS4P8d/YG/PdeJXCl4pT/wdXt3qFBlv9h7cpLRcrY/+2O95Xy0xT85NGKiBQe4P9pop+GHDZe/N9SEUq52rb/4Umm+uq1zP7zBZYMco7S/P0Jdlyaksj/BBXTwyai1P4rFuIq7wKY/ajDaCYbEuz9/Bg5lts2jv3WX7I80mrA/NwYkKISRxz+KkvEp8828PxUlsHR/+ck/ViaTpKsWsD90zE5Zk4CSP9k3ijON3bA/DIrG09uGsT/LnO09IiKsvzRvi+e3ZMc/eFUWQmnqkj+jabNfohSqvy9ULpUwPbk/aj1JLq6TnL/Lycs5UsOkvwAUCS6zM4c/m6z7KHGkor8U9PgdPry8PwsOMI6/ErI/iiYS0asXpT+0YN2cC/+xv+Y4EUnhq8Q/tULwlfovoj9TNO1MoCeyP3AxuaAiurE/YFmSssselD8ZE41qdiG9P1fInQFuX7k/gc0YuGYkpL96IsFb6e6/P4PdZdCfCao/i05eP5qZsD856QY/xI+vP+jWGFmM7I4/+xEq/+Cppj9WX1olmKajPwU0ZVlB0tA/7NVB3M4Ltb8cAOpFjWayvy2PIyep1LY/UCzwg6kAfz/Aw/rVPHC5P/CQc0QQL2I/psRCXtYInb8UKDGDQGWyP4CgDHBmLok/GtXPUgJesD/ut7ty9EewPwxFX5/9sLw/FvdOCmiymr+KtErupTDCPxg+QSyVSnu/Mv+tJlYvnb96N9SlfmWZv5rqTGEnoZi/9FW56TN9xT+AVVj/RimlP2QlEdpNhYk/UuuykuXIwT/qlMJn5Lq1P4bO/Dj9V60/Lt9F2clMvj+EuCSIr4qNP3wJSk/uTL8/AKCORKyXtz9YXI/Kv9ixPzhPPMDdyoU/jG6gVhQ4kj+/tiixz/rFPwB084a4e4g/1cZxEwcitj9CkcxPDZe1P2TnegFjSa0/KmswtGEFvT9BQqkNkBLCvzpVw+9U1bG/vjvxw6GNyT9Hdu/fNjzDPxId+rSoUKk/r5TN+akzoL+u0WF7od6vP/KxLUiZULM/nD/39YmXjD+21EDyYKi3PxjvcLnoJ4c/v7fedM9Esj8ZtDfMoGWvP25incC4WLc/b4knrXQ5qb+1/mk2BdLAPz+DOIJCK7Y/oAcx4NVzjT9h/qZteFqfP5q+T0K82pu/axMnnypVor/mjWR1GxurPwjrBYYZdrQ/XCrnEhk9gT+Wy+OW6tC8P7lWDvxXS7I/94jw68J/sT9ND/Mbfk3BPziyF+Z8W7g/Q9NizE+NpL/iR+URum2Uv+gcNSmTU38/vAimCH0Gwj8RjNglseTIP++ct9foasA/msUtr5gQqz/iG1ebLB3BP7jiX1jHZKw/8JKPpTDcqT+YmgVNLHiDP8tZ70twB6w/RPyBTd3twj8fbCTl8y/BP37N6dvHdbg//BEtpW7usT9s4aVic1KkP8L5GquPWbo/EEimivMkcr/0EtMJRTC/PyjETiRlo36/FFXSQctWgL+AXbv+c+N9v38an4JOlKW/ppxycowFsD/7Lpb4pTKsP5h+F/rsaJU/heLDWhvzrT9K9U3bJkG+PweXIpvbsrk/2MKoQzwgrD/Up7V6dJyAvza10IE7k7s/oIGJyTINoz+u1d/NfQ+0P9Ixe68JcsE/6D3EnTD+jj+kQmm1fYS2P6Z45SBOMaQ//pbXSSU3kT9d5JBSyBapPzCg3nVDqbG/Qp/bbEd9oT/kQznQHmKEvyg1tRT5k7i/dF5rUs+ZtD/kDfcqR+GzP9tw7s84Aqa/7vQOGonawD8+8BjQ3Bi4P0RRid8sUbQ/YkWiaCxNuz8qkHtWmw6Zv5ND/sVSV8M/Grozv3RioT+G0bFfovSpPy6Q73ULu5u/4CebIdYCtD9ZnBL5xpWrP7PO3AJtLaO/JivWKe2rrT9S0R6zH228P+z2Nss2Q4K/hBzdBbSfjz8A3B4Rkv0nv6Dx925nKGG/sz8SNAGhnj/t/BdGuUHBPwUa44hZaMQ/3P13jADWjL9CXbiNFHSoP9KuSPePKsQ/bzJCfv2kwj+oWKhBdd29P6B75YQYtb8/u0hOGVncxz9PszheeNnAv+Ku8tH1O7M/MGz1iNyLmT+acAoVZd2hPxziwJTVJ7w/KInmEKRZtL9dFnjZqyLHP5xWQ6B5XcE/rBoFBnKdgj97Ust3DqOtv96sdgVTFrs/l/nr0VkExD9YXPmwQ/aNP7CdChfaM7w/joHrt/yZwD/oLuU1Y/G2v5BjnQ8Lxb8/Gd+FgQQfyT+bSBaKRMLGP7QPEmXyl7g/rqvSW8MzoT/gSXvrcnHEP48l7H+90rA/mt+tzT7Fsb8s89x0GKO1P1SLY3FLR7o/a8VQ6FD0rz9Qr9Dj7k2RPwGSJIwqhq+/YCkOnHutmz8yESpIKwSqP6W24AU0GMU/P0QPike2tT8QViQV5Bu+Px3hlXQ107Y/ZXlmBQy4oD9TE3SEDN7FP8NWD/U/UL0/wG6zvOnbuj9qbM3/LtaUv1qmSaUiIbs/QNkAzth0xD+kYhho4uu3P59Y78ZXjaw/wI9nrnKwuz8nYEgPY/6gv9jGFADASLk/gO/SaSZqRL+BWZPKuOfFP0gA5aRSlaY/arwcQH9jvz+ACtkltyibP2wZqQt7O7m/a+IOl25pwT80D+duAjq0vx5DkyGbNZC/cF7cOruWqT9nn7eeRVLEPzh+xfh56bU/eipD49rBwT/QpmD4Ene1P0S3SqtEnLC/cFK0ngPdaT/n7oE0qlW4PwRUbRshl4G/wQ+dMfouuz/Sd+F9hpqfP4Cw4hju08I/hC8/rfAzsL//rjs4AtKhv1HNUTPtG8g/xxpnWD0Krj9SVmHMZP67vySc0uU9DLS/Sp1YmRPuwD9wH02Q+UeIP1okdxpcbLo/9ocy3JxgtD9pCRcD6lqrPw7qC7uBvao/LLBSixs8tz92FbUOXTWfv/+ClZ4g1Lc/IVD3tSF7rD8M2bugbR28P13j8IQthcA/F7Z+Lhztuj8GCNIxKRe6Pw4S36QFlME/BT/QEhDAtj8ByUyqf463P8FIfubjqsc/duxW5fJynL+SREiGKSShP0jqtC/wlJY/mMneth+Moz9/H0G5ctXCP1wEUPIRr4S/ELF+JSZVtT+sNkdcuYOQP3HwSs4xwrQ/loXBpBBWtj/q19eSJ7nIP2wPk4VrBsC/9bOWLNCfyT/mBfH90XetP5TM/i7Gr4m/5OK7HEHPvj+ARVH+owZIPwpqcRusUrI/pYBc3VYGrL9iosg2qh2zPythQ7JJ9qI/ZGPCzvGUoz9REvNUwDCfPyDtYw/rMFs/JsqjZS21uT/KqaCBMTCWv+EvEvYoeMY/+3tIlnyvwT8ZHGqkZXjFP1IkGZAfx7Y/moe+v00Mk78HF/7C3Q/BP5f5n1ElgKC/B6RM1K58sj9oHdN/JwOxP6AEaHX5ibs/ZnZilCfmyj/AGzuj4k9Rv8Z6979f+L4/RD5Rs9kipz9uQWzdu5ybPxTQfKXM4JM/K3Jjrr6+mz9pvFahUoXPPzFGN2kJxa8/rAtcuncGhD9mO1jvOha0P5LcoU+zwKI/dnDvr1hlmD+V6tPBC6Kpv8A1IQjFzmm/yt4XOJt3s7//VkAEGofCP6nR/kKj6aS/I5vUnJE0yD93mABIOTLAP4M2c/zZlag/RkCs4GSNqj+5BqInxMyov9pnvHh16rs/xCd6bVkOrj8eLYdw02mXv6unMAMXnZo/mUVJzB1wvT8iMWAR6L7HP0tKHwZDV6+/e0kVGAZXvD+17ESbSQCpPwhH1/ns2Yg/gmQ1u9gSlj9q65qnoOi0P148ALVipLw/7zRRw4UxsT+S74caO0O4P5bJRk13uMQ/OXPjR0M4vT+aeCD4XCW0Px34lB4Ne6a/BqDrWQFhsz+ydqRbeOqxP9DrZ8dabKE/0ETNAkTCrT/+mV3rh92Tv7pPkhuwHa4/Xqu8f9s5xT8FoBtqFUahPzEfjrmszay/ZjgXRMl0vj8B3WzbBHHAP4Vp8toQHbU//s4aMTHQkL+S8H6x6l3KP0jPJCZpW5o/ll1pu0lcxT/dykSrOcuvv8ZAQwd2T5q//L62eFkrtD/E3kqPl8K6PzB01Okaf6k/BghNctc3uT9+Oj8lpxXDPxLcuQStdLq/YDFrx7rIyj93xst71mbAP3R+guAmjYE/p5AWPlrgrD/6WnO4daCSP19DsLMK2ao/zGyoGByYrT/+D2zScr+9P2SvfDcXLLg/Nt4pIFA+uD9hxcwZVe6yP47m9LiMLqA/uYYlUrmKp7+Fdizw5aa0P8K/pekXP5y/vp8usyD0kT8qtWGpJZfIP1JX6/XZsb2/5IFP37u4rT8g8ELDU/GvP8CkYBOPgmw/n1kbeej+tj9v3Mxu8j/DP6h9jN5Lpny/skvgn+PEmj8lreceZPCsv2R5TsGorLK/oEisIZYdkz+I0YWAuxS+P04NSZ0Rj8A/QD0GBJlfVD+uTsvs4PCfv2B75duip4E/FiLrKCP7yj8s6PjDLmy9P2ZMpbmut64/dtjFYufrpj9e0w/CnqGhPwEwuG9dGqK/xZEyRsE2pT9o2b4aFq6LP2i2ER5Tw8k/0OEJvf4qlz95ChfImsenP4K0CJcTDZW/FAUBFYNFxD/SFDOEV2uwP/Yfrqt5erE/18aV0KyOwz9t67DqYUHQP2W4Dz/GQK6/1ZbQVX9+wj/qqeCbHOWjP0FcP+/J1q2/Zvj+gZiXoj+vf93il5u5PzzGEpO/cL4/JPZkbbTUlj8N1XCyefuov8apqAQTO68/xhB38Vbykz/2tUuEbmKqPyz4v+hNF7a/CgA58Vi+xD9dHlcH0nTDPwv3Aoa5wbg/ELLJNmFVZj8ut1WZlHGWv1I20rKcp7e//lFZc2+3nz+wHuwvFMaUP7Cv5hLs0WU/cCZ2asbNij+zH80mW1WqPxciUw/K2qa/w2nJLRFdoT+AZh6KnxDNP9ejxeazhaC//FGhzbXWoD96T1JBgXOyP9ZiqYdmPLI/acRdEGulmD84QP/ayNxxv+ApBSA6HrE/6F5QP45Swz9i+WMR4K+4vwyHTXHYSYI/oHTwzdsEwT/egCSo1hagP8427+GogqI/1yG2nH9Nq7+VJFqqgw2xP0mszmvpTck/tOgmn7eosD+ZL8vYxfSsP9i5nOumIbg/DPj4EXvSh79QzuWnzqxsv5iF/DpufLk/4kH3QPxOnT9MwktgWnavP5r1nsQPd78/cPr6KtZxrT9JlEj3rQKjP1hlCehAuqQ/qNIG44NTfT/pthAUHKCkvxsYrkduV6W/2SaI1/mVqr+aOAFHboO2PzSnLr8jZbo/qMXvnK5Htb+i8SEPkmu7PzsnYuhUKqY/C0OEO7Mgrb+gcImbG1K3v0AD4fClMIo/ui/Wt6QmqD8y2dgiHUG/P/MaTrgGK8E/gJ5lzXJivj/A1P3QbJC/PxSeocKpMKo/OkclEL51mz+9drzImdWqv8P4zPj+Baa/k35l8esBxj+8qDqWns2tP0Ldxi+qTrw/yQcPC0ePoD9ZXHpmsyWvP5w7BMXEU74/Your5IvvuD+m6NGzFA+2PxZQJ2Z9RLy/7OJ9y2s3vj98yYwxR/CCP9c7feM67KQ/9zBZlrTbwz+q2aQFfz6YPx7715Q7AbC/9oSH6ik9vT+k1xBIZxa2PzDTBz6kT3o/3O0qL1Eewj//7ejUPr+4P+CU0QVZMGS/40jjjJ0doD+CmH5eRN3EP+UKiEHBZ6a/AnjLNKtbpz85wMuLwbqcP0Sya6yha7I/4XdHPyPBob9QRiK9Lt6kPyfbN+biO8A/fbDWJIHCsD+jH61p9v2lPz384fNmQKO/JdZmx6KlzD9GGoQlvZ7EP4jnFs+Pf7g/bJd2CSznrj+WAPNpxge6P7xeZXyF8Ls/2itudzfBoD9YxfNEr8mQP0hRtY4+UJw/88HV9jvIuj8MIIozpm+Hv2gZ9wFyPp0/OK81Wud2qD+cn4TppaSlP/kCGbuGGMA/XIbtEYd7jj/yPPygIobDP0g/BAXf4Lc/trJnHFFRxz8wwoCKAJGFP8iXGto9b7Y/HAbJTkhRhT+qmUoYEZXFvxRf865fwsI/JUMxmmwOwD++MHIjh1e9PzyUXedTd4K/Vvweb0Nxvz/7Klo3X6ueP/KSGN2OAb0/aH8Xy53svT/X0JOdNAayP0Hl90bTmqs/D6F8DRwxqT+7WjLp+2q1P+R0aUVwOJQ/Sm/NE+mYsj9suI6Oo+mPPxbAvD/j0qs/6eeAFJ6ttT+J7fr0NPLDP+pvnE0sgJU/An90/Mzjkb91i7eI6ZyzP0qHEUrDmJO/dxjoB9Jrwj9PaIHXKtuYP+SuVTbmHrK/mGY9zL3jfr9/u8SbITu6P17gE7szorc/+vAVN/w5uL8E8inxKO6QP5YmdRvo9Lo/ptiJNWLptL+JKwcFaEXAP4Zvip1uw7W/FwAmRy/4oD+zm2AuD9aoP5jkoWPUIbc/mkcEFSZDrz/N+yX8FCSov65lkWw4T7I/Z5rrg04lsz+BYu+9FFy2PyJpLcx0LbA/8wpWi5rwob9uKiFeezuYv2IQo5KzXbI/OytyNxHYsT9IftZdYwqSP7bAZtx58Lo/9C4sHntItT8qUlvt9Nqyv8oqeKA2/6Q/mr7zcNrGl788eqwwB7ezP7rw/2eBmr8/kj6qzWvZnL+A6OBRt0qjP1bJ26/biJ4/L23H8eVzwr9Mo4Mlr+GFvzx8Vu8kA7M/Gw3szXbZsD/+9kjccoeVv353qPtq7aI/JH7S8R9Nkj9zxD4XuAKYP2Fu8li4hLc/gC3BaikIYz+hVZm8pv7GP6ZcU7/Lo7K/mHImWX64cj/AeJLrL7ZSP5Rnd8MGebC/hNy1J5TQoz8wTNB2/ieWP8zknO1OM4Y/beDwikEwxD90UeanEqyrP58rMRHgtrI/8tUNQ+Yqt78eZI/ilirCP1CWAHblvLc/HrONWH2wt7+SYFgtJB2bP6ysArNk2oq/x/jXXChgwz92QV8kxJaRPxi9QaRDnXY/OeomOwosuj9my5glWfaoP4K5kZySn8E/wGYuePV0Zz8pbfQKyl2mP+TDp50azoe/Wc+AJr39wj+tESDk7SGgv7TQe5rx58Y/qmJhbh46uD+gSdXVAB2dPwQ2C4EMcqI/sPvkJT84rT/8Z5gdTxO9PxleHgw5IME/IJq/cY4OfT8Ac04h6/8xP4Rii3X1Jqs/XTYRi9NqpT+x8TsxmKynP8T2BOaEOo0/oPcmYgZbWb/KsrDzo62pP2La4uAoPbQ/wBExLCixTz9YA98YYxtxv0xHqN8266g/LMLJG+f3tT//fHkqdTCcP6a3+AaeuqM/b/GCvfLfrj9x/ljrHBasP1JLHpPiw7I/Tubgpa+gsD8w9lqIyYdoPxnkdHCUXJs/vKUymxXNhr8oZ+tpTBt8P8NGRnpgPKE/gmVfpCqRsz/GNOmM45mkP0oxQ47125i/yYUJ1Og0wj+QQ5gbNH6+vz71DBmf1bS/BrBogeHBlb+WOMsyBDunP7qv2rZ4J74/ZvosGAskpD9duAMmdqu9P2zczMN4GaM/juFIYn7an79PLzooCT6eP9amPnmP+6M/NmmDFWDLoD+0oL2yYVnRP6STQueJTb8/Fnhq2hGrpD/rf0bKuiehv3WFGoCcWrU/raOMwCEZuT/jnAZXemfGP6hNh+c6Y3A/qj5U5qihoj/0inBGkoayP5HQ8K8IzME/9tMVFwuIkL/EcuyShuS6P+K0l1AnnKc/xeLhKM2mqD8IFIKycnXCP/5c2UqVzb8/oLUo3GG1u7/kRHVs+e21P2C5GNeeY14/QGtygOqnYD8w7LwXRXOxP2YmrmW7A74/ymb+d91blb8AKmNeKtdfP3w9JnYP+r8/TvXPN2QKuT8ScCTm2OGiP6Ip/I67tcM/GuVsD41epT9cEAu9GKWMP7n+vyiRkay/Uo2uY9zwtz9SuHO3HbSdP2STLZbp1bg/SQLpRwAzuj/MpLnTjgqAvweyAD6sdrI/owOokv3FtD9XW4VsEBOtP0L9lgwQsbM/nJLYCTn9yz9JK9RX5au4P/SYW5uybLQ/zo7TEncWoj/jrT2cGBXEP36Kz7Q2rac/fJRtCl0cjb+8aiRlKrCzP5gMs6LK9bM/5HZU1nAMvj+8R0RM1S+Pv2G0GWKJwak/YjayT7j4qz9eGPGdeYSTvzIoy7lluao/nhLBrHaNpj+sWyZX8VPCP9NG2JrshqW/ZMtZCJ4ApD+C1EL8KsS8v3F5F5UZ97s/Cl/CQEC9lL8pjVt6PkPIP4phGw/6I7A/Bc4kfOzIsz/qr4MkSxW5P0yasfPUP4w/Jb8wd+SitD8wc3m5qVzEP1rHtddhV7C/qSDahm5yqr+eJ33Swl23P+zle/t7HYy/5kLhVCeokz+BEMFLPYPQPy7/CkXq2qc/LsUL3ICKuj9rQfEzBjehv5elGZbCy7I/S/DU3kNcwj/LV2zUgragvz4bw9tjoqA/HlOre2DfvT9KNs8vCY2tP1yk+mUl/Jo/Xs8ryOJmqz83Ay4fHhqZP86tk+YEYsU/JP8Cp2lXoz/MyOfX28+7P7uMXuut4bk/lgvkwAI+oj/yAYVTL6aVP4r4sL4DWr8/uOk/uprB0j8YlVt3f567P8wwAY+dP7Y/oDM0Id3OcT86Kdws6/a1v+ikzcVrDr8/nury1vAMnD88txNd9zmXP0V89xa995s/QJjMO9Bktz+J1XxrXUyov9RNFLeXYI+/ys0baIjQpj8fCIlcrYTEP8r9qMixKbk/pc9F5I+zqz8PQTlvhTO2PzwkYGdc2YO/0MlMhs7WeT+M6tphJseJP3xUHA1NmY2/NKwrdTgIlT+bwXhEX8Ovv3oY3kIwvqQ/CgQr2298vT+wzDlm+JihP6kmp4YMv6c/1IwOrZ58tz8gPpEF+sV5vxNjuh/qpKq/E3MR/DGzmT8Yl+SvTMm4P5DrdfliVXq/YGmcV7wsvj+u2KZQXfq4Pw+1cs/oe6o/I/7Ol7hOpD8U6j8YQs25Pzp5t1wN2ZK/oYdcRqt3wD8wAZOZW/Z2vxCqpNzPibk/mAFHzDqIkz+z62XBHj2xP+2mffW9Pco/qD4AAN7K+61oAAAADgAAAAcAAAAPUG9ydGZvbGlvIE1vZGVs0AcAAM8HAADgVQtJ3zWGP6xy7DkxH4y/AL5OYqvTYj/+ZlwT15CUvxgJMcAsdbo/q2p4piR9uj9YbdJ7w6txv+peWl+WLLY/ZVGHB+YSyz9PFCo2iGCqvxRdZ9YbtLY/No85jDUXkL8it3SBdpW3P+RrMj3Zt7c/ysZFO5D6vD9uxoSqzWa1vxTa9LwOk7Y/Q3UbGRyVxT//YQs8lDWkv3r36kV857Y/8ulLzLswlD/Dk0a5ojywP7pXmEykOqs/ikyKIu2hsj8v0fpf0TSiv3ehbjgyaJ4/aMvjmgeNpj8xVVrHPIDBP0wwapcw3YY/7/CqfDREqr+m5CvFnF6YvxbbVtNeSZY/urM1ML/Nvz9KpKyK77a1P4Xb3IUKb8E/R51jC3vRxT/bAb+7iZ/GP+J/De34wpE/hqP59E3irj8EDc9PP2myP9MV2eCq3rU/2ovMWyoArD/BKWhA+CLBPzu+Egso48A/iKsdX6FTpT9hMO+Dim3HP/MYrKwGO8M/nNYEqhqYsD83bUMJ58y7P3Ulwt5GRcY/T7VPa13mwT+uIbRtY7SyP6yvGGW6JIA/5H6nsP2GuD8UPNzzkze0P22o5N5Gxq2//dBG05pOwj/19KMw6uahv19hIN93rMo/ZiPl5UFjuD9AISsSg1N3P7OrsLeXZrQ/VdA3Y+++xD8iUc3JmNKYv1Aqfi8DWLM/HPTM2HYvuD+wBpfowaO7P6g0ChH9EMg/UPbd0ZRfdb+GEHh/urCvP/jIqO91A30/EiZqShvpkj+MOcDi4e+kPwToRw2RhsU/BqU7iir9sT/+wwsBFue0P3FtyltxBa4/szpeZQDAoL8QSwig1lK8vzS+TJDV17g/k1+5iIYUsD8kTklqrxOJPzwovDdxVb8/7EBN3F4dir8PVwFwhOnGP2Zkrjx1l7W/krEaSDTvtD8Us6+trxOzPxwc4TJQBLw/AZiEIEQFyz+QGo/PE/qfP/u1DOve5bg/H1XYCcgjyD9KGMIs6xi5v6TBJIBSHrI/Z85/8l2ysz97tMoncH20P2AEK49Y89A/PjtQVAlqxD9M69IYa9m/P0ak0XewWMs/aBQYjp4CdD94WBW0rn62P1rdVeFJq7A/vjHGUpANlr8kTEMy2puiP01jTyaanbk/VIiWKNN/tD9yjOM0RJS4P9P4+XFOCcI/6d0tB7EzpD/PiR6CWnSxP/dz++OO+p4/mjYb1CdYuj+qiu6FRjDFPz/vDWH3hcE/3OUZSgLQlT9YZPFCzUG+P3CxM8vhs6g/tKpiaM9moj/bU6YpQUm1PzxQ/iFQx7c/8qC0so6ivz+aHUNxefO9P4zeLA5XQMw/lKAFAfQejr9aYi7yWqWav0L6HloxhqI/70wHe+oHyD9DYVToi9WmP9ViNZu9Z60/j99AIqsFpz8OUUvUw/fHPxhKTC+S9aI/VR9QPIZPrb9YD03ZBeu8P5rVdqeP/JC/bWr5oSAExj/Xoj6QG+GfPzSEYMOOLKE/Jjjtny5fm7/zVXIP9Guiv5eOcFtsMLY/GhZoDH4ZuT+YI9Y0XUimP4UaX7afr6S/VJJjN8ovvD/CDheSC4KWP6LQd7Q9ebA/EloG6NZUxD835K8C86ugP4KPb4sjcrk/pi2moXUVwz8samHm6euFvyXIRWFsU5w/Xxi9guiNrT/yV92/2vWav5SaOpBzl7C/cIQWY2jFpz/w3WfGFf5lvx7OFnOzhaM/IXNQlHC/oj/dcLwWEbCmv4hCynxX03g/poDZtdP+k7/66bsk30K9P/nKk27SNsY/QMFhc5TVsT816ZnBUriaPxDv4cU5Ea0/ujx9YeHEqD9SmhPAizCyv57ZWNo96qs/SLI+AI8CnD//98iFP2PCP+G3/CJRzrQ/QchI7sSLwz8IbM5Lf6W3PxgTm9gGNpc/l3vX2zLBp78XxZFTgF/DP1J+wuIDu6Y/6qVBC5fpsT8wDEHmCU6tP5T+iahdh4u/DCI5bhRHpT+3f9520U+mv6bfBivQJ5q/gx/B6Eobqr+k07blJhazP9XN0WmCZqA/rL5syDHkwD/G8/bhw3+RP8wYkg35joY/cMoRHq/xuT/beaVeqTKqP/Kian02nK4/E2F0jqlypr/MnP8Bws6xPzjQOjOcJ32/2PqO8hsrrz8CjzQeUZO5v9hH2zgJjqE/vQOJVCK8qj+YdVq60AW2P3ApbK71Hmq/mOYcd09Idr+CRGcMiduevxEuerQoT60/IGpjK2nssj82eDIr1V6yPy4jG1mPVKk/x0/RfLcaxT9tRonIYCbQP4H7c/44T7I/ZKXeXwThxz9VQsrIQMu8PyEFu7Z1T8M/ncRrZ+FLqj/SsmJRxxG3v8gBP2Q6+Lo/duwnx25gyT8CrEPZOta6P5WYONLprb0/Nhqvs5ErnD/62Muc16CWv0z+YpnP0os/ACoaeR8rTr9IEc+Ay+upPyCVz+XR+LM/vVQiXU/Vor/4FWrl9gJyPwpiReY30qQ/NLjBPdeskj+Fzt+GlUeov5hFjM9zfLa/VgFb0Nsksz9cLwoC/iSLv6kKTQesMKa/AEsTHQ4WV7+2jp40+t+sP4KvRocJ6cI/tN5YhFaNsj+sFioKPZ6xv0At0R5Plm6/HL7jH2zwvj8qrZPw9GK0Pyy3NQ6aP44/cqGQwXtwsj81SB+0NvO0PzD5xwY/RrY/Ohd0CioSpT/ML1fTh8m5PxO93PzHE6A/TgzpdxsEvj9DqLdD446pP0J857HwObe/Iwm9jI/Vrj+RmdFZuHerv6zrqdzIRsE/mjJjnMa2kz+iJAINnju0P2ocRy0e/pm/kvuy5Vvqwj8FthD8bXG0P6b3B6NpkZu/aROvNx41xj9ye8ZAIku4P6hu+J7CCra/M4/HBoSHoL+Outa75xzAP6Cdpb52s4w/hnn00GSCwj+O5xtbZpe0v040qdPbZ8E/sP10n5V/yz9Qh9fSmvOeP4DTbBmt1TO/HYoe1aECor9vgRlzdQ2hPya61pqzqbg/mt9Ni2IrpT/NoOjT4MGYPxc8WorzK7E/I5mArZd8wD+q8SRX7y6TP5D0X8La/mO/lnaAmU5Gnz9FhvWl3Amqv8ih4+Us4Lw/fk0bGS7dlb9cKQFzMQGBvxNNQ84e4bA/hquLVnmPtT/XfD8mNxqyP4YcJcEGnZG/ABtaWS2Paz+ogTniL2+UP/iEPfY63bI/xo4U6q4Tlb/sOghZEa+4PyJ8qWdQ768/kG63LMWgwD9EqAx3bRuDv0EVLP9e6a0/lhzslsm3wz90177bcva3v0YZufyZw8Y/hvtWoErAwD8FUkjAfYyZP1INdzL/C5o/5umFW8jOmb/JabpMu4KzP2B/qE6Mnok/tbW5aP08yj/6oqfEmT6Qv1Wdj78KA7s/yj5KLYRawD9sLVxkp7nJP3KhbiEcPZK/wGt3dqM4VT9cnFnQi2KAP9LtENOdkcE/uDHduotVtz/IeF5+C96zv4L1Csj8nKY/7qkSGixktz/PbQ/4AtCsP/JSXi0vkMo/DFXOgfynuz/PnB1Ljp3CPzjdL4wpRpw/UIoz1UmhaT91BYahiz6bP1wEi3vdJ7I/lHJuejPZvj83lwgqfZXEP0RZSygUz6I/JyBvk/nIqT/BoLipAO6jvxgKoYTKInu/tKHthqkOsz9mMRJk6z+Vv/D49j8vu2C/bu9Eu0Ryxj9rF4K6MpaxP2TPcONb1oa/QlZysP2KsT8g6HKZtpm3P3htxirK6n8/NKklDXAwur8/Q3i87SbAP9gnVPmGar0/norT1DLxl7+vQV0yGCirP1vzJNI2a7k/aBqa0Q+Btz8EGchXg1XCPz55pSaIYL2/IfO1SDGPwD//fqiZJD6jv2aEbNMKUcE//aIhtNp2oj/vfORrvhqhP74SbNDN46E/MsrAyX6/tL/dhs+P7n+5P8KRw19uYbw/N8lc0E11oL8MlCGGquS/Pwywl4R8OqY/YK6GQ+Lusz9qdfsNNsXHP18vIHJj96c/mFPT1NdtfT+6Guu0Jp/DPwHSmEl6YZo/Otz5ELh3sj93zQRwAIq1P3QRw3Wg2Ie/8GIRUvX7kD/DD8zw/8euP2dfLWZfSqs/TEyQKSmqjr84kMrjb8myPxqez44ju8A/dikJWXqfm7+rViii3IawPwyJyJdFm4a/yxEDqi5qwD8bJCaupVHHPzRIkt7KCMA/mg+c+e0hxD/pOwnJN3+hv9SXL7kJCLY/pn/jAztSnL8I8VJQrWp5P4KZIQcWB7U/RLVVAEk1iL8ZYUKx+D3AP6DnKvgGyrK/gF9jBbBBtT9kN1VR3omqP8tXMbHBJ6w/6QT3Zl6RsT9tItXt60+nv3tYvc7AqKK/IN++xT1Ivz/c1lF5f1C2PzRtsD6iL6M/R3pn9S3jsT/5mj35u9ahPyiFPD9U+LW/CMRAbUh1fL8wdTlr+levP5F68yQVKKK/ZKfhE8yMuD9DJOJmwnDDPyIVkzAnBqs/LPvlgU4ogr94ciQhgP6CP5EkJ13LEcA/twSZeMygrz8jKBwpQiqnP0xnGcB72aI/YIb4V3k4WT/EqfqompHDPyC2t5LR9nk/79PCuQpswj9N9ZxAcLqov5BtZdP1d2O/uXZmsgvquT81zjetFL7CPybaplF1FpE/5J5DcUdwjL/AwiI6/vGxP6iRp4zb4cI/cBLoEjc1f7+O6d20u16zvwnAULJTTqy/iEd4wCdOvj/UcGoQKiOFv4X6QQe5EZk/uLSygY0Ugj9g8UMANFZcP1d2fVT+3aa/CXlaXXq9vD/C6HMPnumqP1Ttmqsdk7o/qo67mGHGtb8ar3pcGHjHP3ssTbiPlao/xGht6IDTi78hBQezf2CwP+Anz1Msk5w/BdeLSL3juD8IG5RWxTXBP1I1Z4UEoM8/dV8T0rXwtj8iTYEV5/2+P64JW8f406M/aW87DII8wT/m7OdEhmGVv4IE1JdzvaM/kA1PP/7fsj/uVJY0X5G/P8feampQFs0/hP8XcDwIxT+YdJeqkRKXPw18P/6aI8U/btt6gDr2wj/cP/c2LaaHP7gIHs0RF3O/6j75YqSTpz/LVpVMEgysP8rcpiyNOb4/qOnrHs7oxr/8IKUYc0HDPx5GONJcwZ2/McBtx8Wuwr+ivlxxpumjP964dpKyIL0/gAYiNKWaWb8EwhGVYX2yv6ZstM8/VpQ/I2BaQnmPqL/SZfYNLUyuPwjMYvdhD3A/ZGSXWdFpoD/gGytT51GoP6D+mZud32M/rfZS3K6AqD+jrTfvro6tv5d/jJuqqrw/Qu/SGcq5vj/bs0il52qmP7C8s605fLE/gmSGfHuakj+YLTlrDY92P8Ah8bhXgbW/TWercv+UoD8APApFXmssv+4EAnlfQqk/nCKubgTEsD/Y/FWOQT+iP+JU7yu4d6U/lIp+wYkLjr/vmjBGep+wPwaj2vlNZsA/HhDnEtASlD8GN24kTEaoP7qfk7SfwZS/s7CSjI7gtj89zmpt/bOhP9+otxPhoKu/y1q3Wzu2xz/rMNiGOmepv6jXIru++q8/sGafJ8fyqT9cNPh3lqSxP8a5lTd655C/xCoIdYE/nj9WhGuCG122PyXZP7M798Q/BJax6wCGsj+uohEtLRGbv3n+GSvyBMI/3vEqFysWvz+e7xqio7PAPwzQsrtkNJM/kCu+S/8BYD9L2nG6oLiXPyuLsz2nuLk/N0bvUVz9wT+oL5JNQvl0Px3yCEXHdLk/nk/Bx88EwT+TUUjdLsarP4gvIvtQPLw/Lv7Qd2AOwD/Q7Wx9fQu3P5hNFMAJTL6/nafKkFBTwD+fbwmCYAXJPwY8kYQrTbM/rraDz8TFtj9LcT7ANp7DP/Bp0nrGPKk/myrsfkvtoL/LDe9sdoW5PxgMH2ZyVIM/J9VXhVpFsj9G1R0Sh2GSv5Y0Jx0scL0/6fWVfE+etT/EHZhrobiDvzyFmlAtFcE/4AZbLVmLVz8QYl/RqECAv1mTsGWfkLA/unKzaQlpuD/Kn33rHZqnPzK4mY+2a5I/4Dbj9m2sqz+Oy6qphKjEP97F2GU9lrO/uDvqCnX+tj93DL48FnPAPywrP0RNd8E/z1rurPuKpD9TcUgWv+moP+ycvpxPNbC/q5dPy9dvoz84BkihqfK/P2EckNnYAqo/GvGY9gYtsb8QbHxGBFXGP23vJGvhorc/u/l646WQwj+AuMC/AXdlPyCnS2k2aIk/Uv7P5Pnqoj/cGKvn06inP3PVfAO3EK6/P3yTM/tkqD9g1v8XDaHCP3C2ElObrLk/8r5lUq5gtr/2p552RRK2PynRFRCHw50/kUQulv27rL+M/t79phe4vxytOXAO/6Q/YhDXvlBklj8146wch1S8PxdG632XgbU/YtdkCQI6xz+jku3nTOOovxBwr1Lybm0/j+L5BFj7tD+nwcuBUvimP0A/TlN6WMo/5Dk6mRMGuj90Q77UcOOPPysUuWac2LY/ZzU2m3Wdpb+ZK3/w38Shv0OQSzYsc6y/SLLJXgs0tr8OhcL5Pw6wv4JXt5t4mJO/0dnzCaFjr78m03HemxWev14ZMowaY6M/stwXOPpFnb9j56QhHxTKP4T1m8Z1Xbk/NcndIN5yqz/cqWISP5W7PyAFnXkVrqI/JP7Ju/jrsz+KoE7U/KeQv8DXNAnKVkk/eU0k+niHpL9Y0+M+YTu5PxJkfvV1ppe/uGNoKOgqvj9kol8xqf+HP3lldiMFscQ/OA8A8IJwpT9pJX1Q0a3DPzq3RKsNxr8/cS2KtrkPuD/t9Dp1m3SpPwA6Q76cIbU/ygFYBsR9n7+CJBhe2miwP0xwu0rrg60/hFwyzfQqjb98aNkY02nCP1B8S7suUpo/Ngz3ccYZtz+wopOvKzO1P80LnuUGi66/P52FbLsntz8mJSeSRimfv/pm2OZgsaY/qOoA1cLAsL/8yzxZP1KsP/oEb6MI2cM/CVIB3cS+pD8wTVAtftmcP6hqMu832XQ/8OY9KxO/wT87y93Uoy6yP8oV6bFjML4/mOEh6I3jcj/4oxShxniDP66nvolYH74/7KnTVpfUxz9+Nkwr9Ly+PzNdOtCIeao/0b3VyYELsD/kn8yUiUC4P4xlDg5CeoE/WopP03x5vT+UKNEXq0PBP81K3cqxW8I/vtXAXSk9uj8GGdEw0bi6P2rtMHsg38M/LoNPOw8owD++0azS1Ea6P5OaHEYF55s/MdEm5x0Huz+9h26RI6e2PzkD47lTlbM/VHBRvQXPtz/ItPf+MYmuP29YSo34K66/kKxepdg6tj9Aw2FETFWmPyiYigSKCbu/YKUIv8r6sj8L0cSvzAbKPztnQdwBhs0/u+Bs69L5pL8cCEGkEF7Fv8AIlJ4EzLY/jBC9qwSqqD+RniXk5VfAP9NZLZ71aso/cCR4jFNwzD8TrmeaU5ihPxMQfu5WacM/LUhmCc4eqb8IP6rLtXmiP2VjMzhA5aq/3Rop71YntD8cRMWOBF2tPxKPWP0dfpK/XLWQewc1uz8HBLrcZUW8P77UrQrFY7o/TPo8rrIZsT/2UYP+e1a0P+hoPZYP+aM/sj23lh+Ivz8v3tAN/nLDP+q34Kk2Vbs/DOsLMIh4uD9Szl4OQTKpP4Vzw8v5v7U/ug5sGkkdmb9joUJ0cfG8P0yDaoKeyY4/hJMv2JyWhT8kGrWM8CiSP5DqgH+JyLg/sCdWoJfTuz84Rsk/3PV6P0jgpJ7ZknU/LnuINFButL84KOfq5y96P1+/4Yj5zKu/Ko9q5ggwuj9ok2CPx/WXP8B12R0kS04/S3c+KbERpD8qWx9krYu7P2w6ASfnmo0/AlZEDyQAwD+KVOAUVj+vP76bQXENIrQ/ntd/Cti3kb8Oc1MKPb6zP7YA3aoChpc/zDEhj04guT8CYIIODf+SP1Xx8T15MsQ/54J/KSWqxT/MfdOemGu8P6Lm6fsx+ZK/lPs9OnKnwj9k6XaZ6K+NvwQGgwKDqbo/Og+ye25Vl78AeqLkxY83P8iYtNXlk4s/wPEJAzCtez+0xjW9iOuOv5TNb7ByV7g/bId68Bctwj+fDxquiq/KP25SSBRgecA/ApiH3dDGtD8AMFadEqYbP9JMQ9FnQZi/ABuP/fxTmz+4cDOj6iy/P1Clrqc7W7Y/a94PlZ+2rD+U9EiO9G6QPxAaC+ZDrX2/fq1kkV8xuT9kBhHWV06JP1hAF/4QZ3s/rnV1PUyQuj8AG99ZWtxhv2KvmFLRGbC//imNKNIfpj/jq2mflxKjv4V3Q7JpAqi/irGgq899sj+NJI50QyCxP2iJFo+C2ss/Rurbgn8hvz8wP0184L2xP5UuvBiTEKk/Irhm5Xbvyz8bymYSG6ylv5IFjEMxWq4/abQ5rAasqj/v6Nqf2MKxP3OAWJmE48Q/S5u7VWH2rb+8Uq9/N0+xv4EW/zsDvLM/MqAd73bksD+I46cYAdCvP/S4qmO5Vb4/vMPXtStWt7/fWmzzJc3CP9+fMa4CIqo/a3wHistGoL+4upMMHPjBP1gv0rTCKMM/Rnxfd77Jsz94U+cdPFByPxhQBZnYQLA/GxpoIcSKxD+SrfEdu7u0P6a4Sfdh8bA/JlfDHRsRwj+STmrwidGnP0JxaIDJtJK/xK/lss6XkD/xiDPE3j/CP10D9JXzzMk/NgLASHLIs79986zyuYCxP8R3/Eectq8/YoR/NWvTl7/nLTyRFoCsP5CZhwBIH5s/QahMnm1Otj9Pg55oyamYP49CTuvIz7A/0mWb8EQUoz8CTfgiZvuaPw4R8nmE9J+/dBc/1m9Qgr/sVtM2DgucP1pRdu61cbA/4obAvemnyD+Bouy9otTAP4xekkWiWb0/bUO0A0pKvT/af8GIhLaUP+A1bwhMsV+/vvSX4+fOoD8wntt4/3KfP0wh2UgBGK8/o+c+q8sJxz87BV8olDetv8QiR/U2Y7K/SxWhAH6FqT9CHhM6z5+iP6CT6Yxv8ME/BmNVWlBBxT++t2mXu+C2PygqH1Fxv3W/6ARzZFUmxz/XbrRLus+1P8javXVZOb0/3sPEFcnPlD90GfmA2aOKv4qZglENKLE/VqWko1lFpz9kydbv5SKzv5KKjHyBWbE/xrWqollkmT8AdvnbjdqdP+cDQK08B6M/WfrPVHYCtD8jM2zv9jqlv8j46t4WOaE/lK20csBctz82RyvzyY++P12OV7tUraO/hkAPa1wNkr9WV+xl6wKzPw9iNTwsQKs/y7f6ZPWRnz980HViTGSIv6TOpjLQEYe/QTmc/xwhqL9Uo8/uI2yYP9rJoc2cwba/L6BfT7o2wD+JXjxQ4e2xP1gz0d652cA/oDKyxkGuhT8kltnlfP2JvyRiaZf7tZ8/kmhow+8tpz96Vo+gYcvAP/5CMLZLtsY/qoUEE7SWxD/7/3HCssS8P8Jf0fWi/aU/rExFCWgHsz/AknLUec+pPy5lrYBVCsQ/rUKIqiH1tT/vnWCptYimv3Y8auRtH7A/oEBLrhL/nT9EMfUNCYrCPw4iEvbNeLs/qB8azdikxj+gbPkLu4qVP6bp7uqylMA/5JKjMQHbuj+/bUi0hBDFP9vamen5rrI/g/hbqgJUoD9TNYJEKNSkv5Dm7vhWxLs/gJgZtFLUwz+G/FtSpn2jP5JTlAaTuLm/cD2iI96ZqD9wquqK/7y7P1DdWQfkp7M/2uBtSsDMm7+NSPTOBVKxPzuGJKM6Hsw/Z8nIOs4XqD8kNAhR4hWpP4roZH8bh5i/8EJGUAJVoT8CGe01U+uRv0ajxDHVEbG/Yo8oW7Zrrz/qIJQcN3CuP6ohvlib67s/IpWaerdvvz9/XYxTJZbBP4Js14QV7pE/R/9e6IsOpj/XBjic+ffAPxK3dtv935y/5UPzzrKkpL/EJNiPSLOgP4Ol8TN0L7Q/ZO0Mtx6xkD9UbA9Ye/mgP89ykxGVmao/pECIWMIKsj88T2AhuFzBv5YI9fwHsLE//s71yMTTvT9pFekrPlmjPxzpb+WL+bY/2sZqtYbrpj8jp2KAVpzAP4TnqnBGZsY/sefU0s5fsT+w9WoCOjqFPwTIk9N41a0/FIykYXPNgb9Ui+qehs2vP3Cz9bEjEHw/VtZd+duxtz+ClezUUUaxP6hsXFnSR3c/0H6yCBwpsz8ARMpG1j6zP+oIfFe/+cI/4xXNQ3B1oD/6BzMO1GCrP/XVriM7Xau/nXER+P6Lxj9+jKXIYHK2PxdrpiJYSqE/jSEaIRgmwz/W6FGJk4SxP8TnYW2SALg/b2rTkYxcuz/WqwU9o5atP1SUIEBWBpU/5h2bd7s1kT9g8cdg6lCyv7LoJozPmrQ/14Yqx+7drL8UjOy+sPaJPwVnLTFQPqc/HQEYYdLmrr91yidxMZ+zP5ZdJahe87g/ADZZglvaXj+N8gUZcV/GPwLLiDPvELU/TJwWaUW1uj+Ay7HrBaG+P/2XDeM6ILc/J3CG4VEyyz+c7IkZmg6xP40gCEuzXKQ/X9N0FGnhuT/rr/RMH12lP6yCUVj+ZYa/1y+EpgJ5qb/+8wx60sGZP4JTf2sQ97E/yYsCg9XGxD8Fqp2ClOG6P2dYAaAfnaG/4wKz5rHKpT8C4XD5eZ7HP1ztAuy99pU/XLbjy1NOhL/qK3ZmGYbJPzpvkOAFCpy/aDNS5JSvqj/6tVsPAdzBP6By/VZp62Q/zW8tTQl1pz9gUOEfV/uAP+SDPCYOh4s/34txJ0qirD+AVBTAyEadPyD8ArYLjn4/FmARS8tFwj8UF0GvpCTBPzEOw6WRyaM/tkjq3OuEpz/igCzP5YmTv0AsxFA/1Hi/4oQEiOQJvT/knHCl7kS4PwNhQceq7aK/j6Nup60VpD8AW0gM0W4jPxSkdOL/Iag/eQqtlzBvrb+C7fTcLPrFPwTTVKNpe7i/PriPYpH9lT+y4yUPHsiTvweyqAGfJqY/VoT9J6Akrj8YUQfCUL58v1RpAStWdJU/wI280Guxvr9WKOO0HkGcvyA3qK5HpqU/s57bQIycoL8W+IVCA/S+P8zPV3ScsZc/O5oylu/ItT8kPn//lXKzP8wefbBM2qQ/WlnAZRcjrz91wS/KdCSaPz3xXLu3RKw/6XPgf6BdrD+8rYkPuZaIP0xUi2QFqa0/HJiSxowgur8QTjWXHjl+vyRqnYtTuLG/ECPZ9FlPoz+YVTwJcvV4v8MFtQTzt8E/MB3LAYbxaz8XwJGPDkqrv+WLDfci7ay/xTpk3xzpsD8wZwoz1MJlvxjHGxd0fZM/AJcGK5/XUT/WJRyLIgvBP1vOD+YWn7w/uHobPvbZtr98U2h1hze6P2SUBF3LKsE/l2lHCEbYpT/C5hWwCW+oP73OypLgWMM/0K9M7HHVkz/89mAFF8aIv2nhYTM7bsA/FTNWx4i0sD81VrivZlCwP7wLCYbSTLs/NrhiqDl4rj/4Dlg8zknDPxuNUw9ZbqS/QYXy2lTZpj9IGG6MEE6iP+2vk/h1Aqk/AlmAh9X2qj9tACdsBxGyPzBnQ/+R/bM//p5+PncEs7/KPOx3GByzP0wLqHC897k/Kj8oo5Iatb/Y3uX0PJbHP/6UCzyfa5a/VgZ5U3ocpz9X4tTTyP+0Pyh/L7d43pY/hC8hbTF9oT8GQccl6Huzv7oNi8miIZi/ItQ62XbXxD+YmZO9l5KMP70yVI9iErk/EFUd2fSYgj9gr76nYVmNPwFtPHK8I60/fiLpyJVnvj8E3vybz2mqP6HKFeM+gbs/lJI/UCmKwD+hDP8gf+OkPxuXRsy0X8A/VnqHLCJGoz+f259+c4CwPwTPXoC8KI0/sdiMybOWmj9TbP/53QC6Pzal7cV8+cA/6RBg/CJPqL8DkYaiKg2nv1XQi5zU5Jo/4ujyo0LtkD+QT866GwpiP84QFf/0G5Y/MjLOoZfBnD8UcnAmeTeDvw6pOHIEnpW/7MPAeWAyzj/9gjnQ7v+1Pwl6VYSR/7A/9AY/OHsPwz+krL+upz2MPwTZu9ayYL0//v0ody13tL+IjMwSebuVPzHSnxKsk8g/2W3okkQxqD+Jokh0jKrOP5IE80zO9pi/6L2vUaUJoj9mxCvGSb7FP9P0p06DEZ0/mRtTdnehwT8f4voXB6ekPxM9XWcf08Q/hE5JJBbEuD+SEcPPXBm0P69oxtbwD6u/Uv/RbEHOn788YvC9bHqNvwI0XVKvIZG/Hin8/1mwsz+V/nEN4B/AP6OnlfADCaA/Wx0YMGQTxD+0sWoTH1WQP1z+HpgAn7o/VuG9IboEuT9S0T0EAzu1v6a5IF+4qr4/NOzTAfVKuj91folNsdGmv5r6drVZDb8/BZSAprr5sD8BU4p2rz+kvzteFwsXt8U/FKaNFo4hqT995OUJz3ycP1wxPEuz4LU/DAo09joHhb9TA8vxc2e6P8cRNKa8mqs/9i0YkZVnsT+hgjEq7Devv/jGjiE5LXC/Ki6fVnb1lr98ATIT0Ja5P2z43DbwQpI/NHdAJUE/lT8LKqlTkmrFP90GoE0G78U/Akj4Hi9ntT9YoDqCQFvIP1gfAXljPLU/AswVBHgquD8d4gavDTmtP3I4kZIZm6g/6I1JhsYUwD84DBsNMO+oPySdcn6Hwqw/Uogll57HvT+VKUhRLPKpv5iwXW0hxsU/sLgNyLqxpT8tRI6yywmmv+vfVIlDd6w/YlcF3zwMvD+Dfi2JOcC6P58crE9K4qk//1ju5yQUuD+qb6WHYKOfv9mDvfDhJ8Q/cQjBnXZOnT+QIloTUtmzP55Act5407G/FhX4BFG0wz/xXvp618zDPw7BafzEFsY/ULX2ekvPwD9R3VtBu+adPw5VbXUf/bg/xFRqOOV1hD8GMTUTf1O5P9Ra9P2dPI8/T2N/envdr7+ZiEWiHdyzP+D+yGymPb8/byjQu89jrr//YfnSbHWtPxlLBDWcIqU/Kw2XkQ/yrD+Xw8kDRE7APyxd5a4DHLw/Fx/JCxHkuz/Uf4i1n1qCPzDOihzvnKA/bZnokyfrwz+qFxCNQjiYP7jeTGtDzXw/cnZ72YLDsj+e8qTAmk+6Pzajrl6Bn6M/JARS0TGdvj+9APs0+mWuP6A1USVWesg/WRXNxhwEpb8JD95VOULEP+zX8Ks5lKM/7mlbppmRsL+CJ7aas2uav26Kq/pjNK4/TyaPMMqqsT/u/VlGzpWZv2APxy7z6Ig/GCopI+Octj+g+nUbDmW2P90Jjvq91KO/qNpj7sd2hj8Indr0uVm4P/EQljPm8bI/vvvhkW66tj9Q+xaMgIXAP8h1RJNvrrQ/ADchtQniu7+1sboVzX2ov/aolvNCdpI/bVgPcQontT87qbBsTNHNP47JHVCTY7m/uQMlBKZMor+2jf0+tkuWvxD5eofE0X4/aibHTkx2lb+L5PggM++1P66QT7/7npU/jLyXp8FpnT/A5a+f+dK0P36/04MS27G/pOLfIZ2Htj9ujJIvqFWiP8y4MwnMR7c/wL7Rb5FxoT+zXr0yjf2lv8oJV9TdPrc/mipr0cplkT8Vx+7QuZ6qv0yvZwy33aM/mkTVuVLisL+9B/rb5r3DPye0WY8kEKS/iV71kAtArj8AvoogR/m9P9iKpmp2FJU/AgGAsUQTsT+A3hSY/xG3P7Pf2WT6Q6e/8N7s9lF2lz/AwQFXyyGIP7OVvlxtPKG/GskVWGf+rz+OWPlKvjGwP1TZD+jVVLA/cF2NS8WXcL8H8LIOEoa0P4AdES/KgW2/eR4AIjy7vT/3TSGjbfG3P6uIqPDOrME/hQoSedHklz8t0iqsV96lP/HvXNNBYKG/SmiHdZyvvD9BmfBB5jmgv+NzY4gtCa+/FNBxvNjnsz/gKgBM5QnDP0DG4bvWSlE/LB4FUotbh7/L+eJNOKfAP0ryMJ9ow58/7kQxvOVUlL8k9RWMsOC/PzP5xxPXPaw/dmkribVqtz9zcZpAY63APxvbciplWqQ/cENXb0XsaL/YKiCZnpi8Pw93PZQ8u6O/7BSCWkMNhD/scyb4f3K+P57zsCyqBbg//c8TpqfRp7+pvz/NOvWtPxXT2wM09sY/wz2uAP0YsD/VEQ0h3DHIP+/d9iqTmaU/UioHlMcMvj+evV0J7DrFP4tOeWrtQLk/WudBZZ5OtD+jAMzlghPJP3p6ONesCLE/4Vu99bzOqj/ENMCSt5qYP2WP1MJb6qq/CXEit4q3rj9e4FCrRjeUv6wIKzQH1cI/7PIcOhrStj/gKnoQwkegPwDCujfYMFK/yDFADOZ7vD/kN3pCVnK8P+AxVP9h53U/MCk26CWXqz+ZN/5KOya5P6okotQp6dI/qkHAN12Xnb8mqSzGsxK7PxwYBftjdLG/omykKsbwkz8qKvjvkeegP7lvOz2nRbs/EK7sTo8Uaj/s83envxC6P3K5UXMV5J2/9Ry2nZolnz/EUZCqjGKzP5U5UdgAFqO/ERfVDTOypD8U/iodH9+UP0ijexa8q78/YjWg+H6ttT8GdTAfsiyjP7gFvqiaNqE/k7694JIvwT/ctUGUMxWSPywR/XcEIbw/eJ3znrfsd79gr69NfZeWPwZrkRG5YKc/Xdyt+6gLuT9upq1Ha7iZP1RdH8mq4sY/AKEEcjCNOL/0HTInGdy3P7IoVkVmd6s/IZycGcVpsz8ACfMqprJEP+S3whosiYe/RpXVlV6wwj81AVK7Ph7CP2TMV1yscoo/F/GFabq6qb94nY2oiouzP1rRtMD2KJe/QL1bQ3sLd7/eQUY0e5O3v0wLCNSYD4+/MmpsTb1gtT9RwcCdDxeqP2Ru/7YxuLg/ANtgQBTsLz9+QVPGiCG2Pxdze1vV4bw/kNqZ5i2Mur+gssuMUEOEPxI09E3ON78/WFtX8IwRxj+QRCL1mUZzv8ZDddZLXJq/dIgXTLKrib/7Ms+iN2HBP1gxpKzXv6Y/EPMcoQ9Rsz/gONcuE8mCPwS++cx+Wo+/2WQG8XEUnj/GJ835S9u7P+gqBnpjmaY/8KIb57K2yz87afaVSTSgP+Ak+VPZJbw/yv9i4speqT9PYH9AKLu1PyCtf+QSOqQ/pHXVpu8viz/J33KhN+atP694Y01PVKg/oIV6IaKBoD8QXXrEM/awP7g9ps+ej50/GHQV/B5vpD+QktFrHZN7vzL3kEaMe7Y/Iq9hDJEdrj/YzFrG7FV0P9hL1rZ0nnA/QDBIiApmS7/veuWFImaqP8K0Kx17z7I/z3qq5uo6oD+ECnLy/eWsP7WYuWaSKKI/kK/nYcN0tz9OBipwnGeQv1Y1bFJjR7I/ovcDoOJBlT+Szq3gAX7FPyx3VS6jj8w/WJNmA1svrT8QyYf4UeeZP6DTlMNzPFy/iM1oCJG2vz9Ygg1WhY29P/fYdi2OG6G/mhh6cNWguT/VN+0HdTTCP42SvvFwuK0/1MHzjgGDvD9jOtuLklmwP1lUXcwicLI/jTpVJVI5sT+/RyDk07Ohv2lE6SrKFMI/nN7667mFgb+WS5e2ppTCP1ohQSP60Za/Dy+t7vyZqb/ogDzdII+8P+EwPCmM9pg/G4sZnYaUsj8Fcl5xpM/BP8fSk81JWsE/m75cMHptsD8Xcu8jdn/EP9gZbOhSB7I/eFeUBZ1QwT+OseDPeUDAP77iVenqfr8/sgqKo4V5vz+M2xWW+wSCP11IOR1n7sM/ycYVZi4Mmz8ae5SBYyuQPzi8ICn7sY4/SuJ4Hw6gxT86xB1D8Tm3P9GisgHRDKC/uUv7ZzInrD+9yGO2PjawP5DmSR8cl7s/fA8K7IjroT+DM1lQq6vQP+ZFmr1Pn78/v/mNWrXEtD9EWwiEvb+3P0mI+kY268A/MnBA/9iGpT/BjhsOVzzCP4vcMZIV/8I/2vT0k5Dyuj825ZWC1aKwP84NGpWzY6w/DvuIq1M+k7/PlkzTScjBP/WAkuFn5cU/Pr3v/3zLqD+sMkoi0pizP3A2uQsJw5Y/qHwho3LIuj/dQCgfCk2xP8YpKjtCPqU/DLgbfccVhL+KRXt9PnuRv7q1SZYtTrc/UD2Sc/ybbz94FBd0fOyEP4VkS5Fi06o/Rya2h0IWqz80jtf5nxm1P1MnvjUDcrM/0p3duHZIwD8FhCl6tx+7P6QPLv1E1Lc/ELfsukJ2aD8DdOH72m+3P4Rj4GXVk64/7kBsO2mzwj+eCGmp4SeZPzBdaZLhwb0/pfGxHi4Kqb8L2nyClWCYPybBH+//zby/HPK1Ywl+g79cEIDm3tORP0D6zVimHkK/Ut2Z4t+elD+m5AGiuYiRPwIc3JqSs6c/ShlfLvakmz8F+BcTsh3EP3DvJvSudbu/nbpOVMn5uz9MipnmMDiLv5yrkXyr6bc/UXZtSTyPpT/CBNJQd3O7P3QSfHKbcq8/RJ3JJpBDtD+PZFI4LNmwP2I4rUvraJe/C7DMKy/Err/oi4CY6IO3PzvhCzCtdsI/zffRvbU4uD87c5h3OuinP16h+LxzrJM/grmV26FMtD8HKOV6n9OyP3CILfIGJH8/JRRjKp8CqD8jEbgGKlrEP44eyEpvs7Q/aI9lK96etT98aRh9y12yPxjUkMy4crg/S0cjZ/aWo7/uFH7x6mqwvySZZ2AT5I+/qMDnCfMDjz+h1951iQqnP9QSmzoW78Q/kEpwbL5stj9rU9BUu4Olv8BDLtuUibo/3JYSajQUvT/gmKJm1v2ZP+BTScZjQG+/CDlGpr/UgD+K5agJn2a/P41I2MesqsE/MzyvDzCYmz+DJSUem5qdP5gIJHbWeHq/LJ3bgEaRkz+KmKUCBquyP77ph02CjLY/iPlLrHjjij/qskg6DN+9P53ZtKCB2bQ//msedih/vj91XlaVyJmyPxExH1WZScQ/rKooiNxKs78Z4ZbHraeuPyQmD5TzRJk/IKqWt9MSfj/VGzpGG/3Bv66opUe4+tE/4PYoSwc3sz+gn7ia1AF1v5h/D/Yqx8w/BXvzc/sjmD9yz3kDRmipP8ZtHMi0zZA/x69/b/ZZvD+hgiW1XsCwPx8nbOgy/sQ/ePbFVnVSpz+Utv4ZZyKyv+89f+AN6sC/zADKYjt5vj+BIO5vNCjJPxai5AWNZZc/FN3Q7FeVhD+EmalR2HamP8mHYd4dnKk/Xr3rHYjypT9d/zORUjG9Pzahp/UFS7w/XblZVxCpqr8dApqEJGXOP0teVs+UhZ4/IcqnB4pInj/VS2loiQWhv4lVhIKLJaQ/+HOngq5rw78oIUgjFXaaP0O+f3Q7yK0/BWJixLMzwz9AbbXb5ydmP+iR0M6AnLI/zP6AVLF5ir/wvax4vRBnv9ARf9qmhXK/Wy4TZm83pb8SutePh1+ev0t7DZlFEaw/KX41ezCrtD/uUNkwOtSuP3wjrCZEz4E/PVHGZreMqD8SZPB+EK+yv1juEXyeYJM/2J0KmNaroT9tNyy+9vehP1ZIqYD3kLQ/mK+SxssMtL9qJYy4pue+P2WkXkTxMc0/KiEJvR/HsT+VWGmaCcCbP40+2D7aAcA/Bsegh7qeyT/jxEieZDK3P73Azet4J8I/7Nx5bkIYoz9Kp/hHvUmUP24LE731gJm/h1eAFkGPrD9Vmls+Q6qpP4fK5fRInqe//yEFWDUNvT+locKD+YKrP9LkYJepsLs/ZIZT3hx+jj9BnEyHsW2nv8I2dkBjBrc/8SbfctKYpD9kVXwVvQixv2y1P7CtzIW/ROywy/8Pxz9MbhItXiKyP1vxe670orQ/AFKxt1mnnD8K5tY31uGav9aCh9MfNcC/CDxXXDIOhj8YexlXhEFxPz44qDzP57U/ziGJ7K3ypz8pCuGiGl21P7oU4zbXXLi/zYGWLWTKqz/tu1fC+87CP/KL2Fpnvac/Cl1LNnOtkT/+Pw+/pYu+P+7ijgbVB5S/OLmL2ScFoT8y4FLC7D+mP4a1YGZBCaU/MHTEW2dTcb8ZLgqhvNfBP6prtCXSXbE/3CKCys0lhz9syGoh8V6zPzzt8AOLILY/Jhaa3UG2qT+kZsXIWVaBv+lPtcxsi68/tK8OireStD/6AtS+rkiTv/Mncqgh9cM/qzEn0IaUr7/fpLZxQPLAPzLAklpNZLs/pGja16zXoD9rcX23PEuwP2ZSTKI6isY/VK4IyiYuwD82WQocI7i3v6rlmNw0x7C/y3M4iOHGwj+aNhxnTs2wP8AsI0Kz/XA/wDvHUvfpjT8M2qCrwZuvP14VoryOvKU/p3vPwuFZqj98YUNx2QSiP2ppTd1kO58/1+uMSIatzT9UD3+uTTu7P7ivg0+V07U/hjGwMdjKuT9i9kP6+lmZv9S0ibpCaIc/LaAtuf87tj/h8tCND1rFP+v826lyb5k/oDuEiesbVD+gVW2yDxu0v6BIYTGHcWA/F3B9qI6jnj+AZyc0/apCP2A93K5iGKs/QHE1rU/bvT/BPA73IaivvwCGMivDtn+/thAOO1kWrT+ERtU/rK27v+bbfRl037k//lWb9g7Knr89KrdkrbnIP+LBSdjBgL0/1lHwvil+rz9gv5LYFHVRv2wF+nETK7c/aAVfSroEhT9z8pDsAuO3P1rnUvBrvLi/pjKHoFRvtT+6zj+1D7ytP+qhMakfAMQ/1DIZn/zQvD8oz1Qku/yLP5VRs/Ax9K4/B8p0g0NatD8d2bphBam1P/1Jg/clQ7M/xigKvYQquz+OzDc3oCGXP7N7HoLMm6w/2G+5zH0Per9yZqZTbpKkP2tYxt+Qisc/tsW0G9V7nr/Lz1BUAs7GPw6eBHZwfrM/AGksQB4enT9gnQ8FjU90v9DxtqR8x2m/v4DlgvDAmj/q4rKbhJjAP8LUmzm17LS/GlHXG4aUnL9/1euz1cjAP/AThS/c6JY/BapOgLwttT8osP3KuJeAP6wMOfAUf72/FpxI0vk7xD/WQkk68Me/v5zRpl9N88g/qFspcjtRv79KItqfNNnIP87b6pY4AaY/6CdWZg7VuT/gEQbVFlJ3vwCazzziKGu/ybnaKoujuj823OpZzESwv7B78P7/072/NSrH9W8uqD/a91Zu6MWcvzgq5A7dXXM/riM7/MnauL8h0m6Qed+rP1HqQoO+Sa8/fGWtd+8exj8idIXxZ6ShP49HZrh4Dqo/n+AFfZ/wzz+YOhzuQmm8v+STUCC9dom/QnVHjYAfn7/mnIYaYoOQP7gi1bE4hcC/zouh/gVgvj84yZ7TzZ+DP6aTK+1RKbo/mpkjdTDxuD8Ef9dZlT6qP/rBB7OEh7M/4GhN6d0PVb/JLq2gIDWpv24RPcPrWrG/tNM+dEp2xD+QpDAXZcF3P+AzkBs41Lg/cLJfkfBAeD/KN5xTf2jEPxS5NVk2OrS/ZUr80uoPrL/YcHAfo4t5v1yrfML2U70/C1bwgOMtxz+BOGLqxlWyP/Fwb3kATsk/tZXfL4UguD+WovunMVi/P3LaAsnBfbU/ANinnn7s9b4445pJIyK6P1Qk26MGyI+/qa0KFinBuT9p9ofwiXrBPy8c08lP268/E1N7Mvgn1L9r3Xb8WC6zPwiVOfWMULU/pCOCa8BwsT8UBkiw4N+Mv6883t2r2rE/APRo+LG/bL+8XrDA9oSKP0aKCv7q5sk/12YbKEnQoL8MhtSJ4w+uPxUX3pZcjbk/VEjquaNMxT+zxH+Chpa1P/ezL//84Ko/RRQxWTWssD82DEAW1Qm/P3OSXPQ+Rcg/0MMYpQB1tD9A5r0HJdaKPyXgenuWyqW/ytB9jmwLrz8Ej0WMLCuJv85HdiHQc7U/23nGCjJkob96fEjAJFvHPza+HM+cErU/uFX1fbK9jT9iqxMhBBWdv7FZ258viLw/6KBgVzICrT89aHQORZi4P4nhNQojn8Q/OkAy0ukatD9Hmh+/vRS8P4tkkI4MB6Q/5boz9FM0wD/ksNH6K1WHP+rIqkvkucE/udxT4M8EmD/67uAaBT6yP4wWhWe8JLs/47H46/B7wz/Iw/mQDeB/v/flQ4j7eay/j6UU/V0FrL/X7MEGlPquP+HRZuCF2Zg/po5DvmgYtj+uZvlbeuCUv67cs5nezco/Grp5sGVMuT9UKP+MorTAP/rpscqMy5K/BMoJa269nj/Oj3zh3vK7P1Ek1nq8a8g/g5P29tBopz8A0DloQLexP4220rGyPrE/O9qJKj17or9WKRBzNcWhP62yTlwCEae/iAgsAP6fvT8gjE4OI3abP4gCwaefy74/Dy/I8/rQyD944+82Diu9Pw746LzNz54/DkEoAxXVvj+Mnx0DUHyEv4wnByjmA40/CsW2o7+Y0T/ml0xRh2WRv3xVIXbEDoo/zjtTIvg0lj+4kLgtd0+vP5zo0gq3x6A/bOd6Anfzsr9e4PzZ+5G9Px55VjHMvbg/rF4gzwMmoD+++RhLh4C4P5J9YAxpurc/yneoKXkauD/4loS49TeyP9zVXRjl6L0/Tp/CICIFsr9+LbQvSS+Wv7wxEE1Ld6Q/wzs0RThpo79aKOEiCzW5P67WNZeI2qg/Tzs6hOQEsD9RNf4hPo2wP3TDR8VoorY/qkDQvxr2qz/ZOMluPlqlv3Co3e0zzY8/CO39V8+Ntz+ILIfTAL9zv0DxH2+2EWK/9NRgL403oj+uswH7BQeQP4G9xnWSKLA/gt8JXwACwT9aZdwrexS6P0a41t4rbbs/inakvRPpuj+2CzSeLw+0P0v3Q8ma57I/8BEZ5gQngT8t8YdYt7GrP6rCOGt8eJ2/KYg+WUVhxT+4UleNmMizP52z+8LZ37Q/7ANxs8lrnz9AzUFfhdhnP6yZHKYMio8/IK8sOn1kyT+QhZlnF5eyvxGYauQLJbA/oEiyT+GLwT++k4IgKDWxPyBCZB6CX6E/nMf/tZKnvT9oCI+W1uvBP25lV+HlF7s/9TPG2h+fsT8/qbjzFnjCP9803eCbg8M/lhAlgKDckj8wdfPTnZFuP5F6OiHcu7A/qhnbWoGnoz+1hHZ167OsP9zANWAvj4W/zUtoUIS+or8IJcjm6OWAv2IcGcqotKk/EG6JcbUdwT8sXadajoKAvy+HxBFEN88/9nKnh1HKwT8zEPrQSXG6P/DKG9V9NsS/BFn2lBhtiD+6n+oIQRS+P4Ct6B1Mjlu/6E2tmWViuT9EN/c8jaG4P+9WiqFOEME/wGlcreXNwb9vnAld1lG1P3gIRuBzX7C/RtB6HHxcqz+Ke5r1j7i6v1RGnm0fm8E/08gdmW1Xo7/qDEfTKRzDP56V0vqqzpC/br0HzDgLtD9OjzQyDRqiPz/PSDwMZcE/Q2ouPTFpoL/fCLuu2n2mP6mzNHuq6Zw/4kKKurGstj/w/BwOHHHFPw45COPPT6Q/AGWgKCRnRL+u6DAYZtCzP/JPW4iMrbk/aIS3eH3Boj+bxQNGwPm3PyEe75xCxsC/2H5SBlW7sj/5YGcm4SHCPwT5rt/6xoK/qD4AAN7K+61oAAAAEgAAAAcAAAAPUG9ydGZvbGlvIE1vZGVs0AcAAM8HAAAwOAjJsNx8P4/9fg6xLaa/gl/HmQT5tj80aKTPA5HKP7VXWX0BM54/IMVfB7XGbT8S0bQd4OS3P6UGeIcdlME/yon8XhGPsL/e5psaH5yRv9ju07JM0LC/Qnedkxrhsb/Uzw58/2/CPw0kv2fXla+/BrZSUrT/tL8JNXfF7SCkPxjE2pf27ZM/ShLY4BSat79DU+BQmYO0PwBG340KfFi/vrLSGoazpz9R283HYwXSP77ZSN0jf64/BBS/QNarjb+St6CWgD+xP718Ztykzrs/mKIuno+KtL9mv9zHTMCev/UlOEBpKcA/CusdESVToD9BF0eqQgagv7ROR26Hqq4/tj00o+Wktz9aaykYjmLHP6PczGBT4rg/Oq3Hj3/ouj9AQpV8c25fP8kZx7Jq+bE/3nNFLCsEqT8/raHk93ylv8Vc/sTB4pk/eu1f9o2Goj+OV1c825CZv+hoiEPOALU/Ds7qn3v/sj89dSpJAeauv13sJQcUkK8/eDn69D2Cuj8U3oSU5dzBP75pIQhO0ck/XPNDgn6RtD9p+qSlFwjNP0+BgWfiCLY/xjCexnSIl79+lcpAfD60v6izJFGo4HO/EpLSr2YwlL/RRXxhceqlvzTFFX10l58/EVMFELTytj+KH34zcfO9Pwy2wmWBuak/nJblIO3Xuj88y914q+mGv8AFvCcNncI/FFFeAc6/sz8IYiZ/TR6Av3FPbVghCrQ/mvqTBYJBkz+FlytG9U2ov6Uqjuh318Q//GTd1LJZv7+ocCmYBnh7v3a9Xi2rc78/2OeIwXjNtT+ldlCC3O+aP8sf9+INkpc/YHdMC+A3Yj8afduZRjehP319pXfrFsU/9JTJYFzetT9GfLVcuEPDP4aBKyh25Lg/CISoM0eqpj+yDU58ZbqqP21DV7WIHLE/F5V78x++sT9osF8nI023P6hy/ZVGqLG/zADBi2zgiz/eWMz79eu2P1peZbi0O7g/fmlftGCzl7/8Is+9n2KwP2xwmsKMfIc/5d1wYpcZpj8skH9FzWG8PxGBH/H/+cc/9it/nQM6pz+joMlMy5u5P+yaJdoofb4/eT7Dr/HZq7/Xb8JQYbGXPze+1tqH0bE/jb+aZ65hob8Zq5dSBS+wP5+PUlSaD6O/TjBZH0scl7/wRZhLnDq/P1NMYdg0YdE/1y2tFRmRqj9emIuowLq1P0OEjcSHVLs/LkvZy9rhnz8mUx+5FiyuP9o0UluztLY/5nl9j+HtmD9iZE2LVwi5P6BA1Tzne1g/TOiBHXF8tz8A9GX525uPP56dBIYf2rc/fr61zO+Wsj9HD5DoCR2hP3pvVbFkg8k/7H98vmj0tT+MK1/wZNSUP6y5B2UPJsQ/P3SBL5Wksj/TmfsQ3kDIP+g79lWwMMU/AG7ObYGhKT/2tbiMETeZP/ARd5RYxIo/7ml1zEMSnz+EZg8w1kPCP06N+RITarw/EUc8XBW/nT8h95tha3zAP20414bp16E/ftOkZmXmmr+SbWt/wDC2P3Mjivf/aqq/HtZR9luHwD+mHuCOli2nP0JbzGmiv5I/QDibsCbiZL8GaZylVSW7Pyww8tijfLE/Jp/rmiVUsD9RBZCN1fS3PzHaVntfj6g/VPXmp3sZuT+ALg9QGoirP5EVuFcnwLw/HDwfLaE4nD+wspX6cK1xP86H0zHPZLS/tuR9xRx7tT/NtkDZYCrBP2AK8xNrEXo/ROVioJyYvT+StAkxuLO0P25z8cyKR7Q/4FenvL5+vz+ziCdteMW2P3DEqSz4l3i/LuwujYfVs7/ETWZi/zipP0xZQJqkzb4/Po+FYONTkb/A+6Ew+8pBP8pd1JvztLe/9ak8M2SisD/K3qJFTRi4P5QXdC/s8Im/4FZhIZQtsz8g0mTyYQRkP7HHqG0JO6o/1eZEgiDWoj+F78tEj2miP6W8AEmeDcA/4OaIA3F2nT+uBk4B5cK3P1QwRMiq5Ly/74n33fNNnz+PJQDcZLigv1+/vJOyI5g/RadNTJPwwz+k+1G1eYS2P2g/t/pLFcI/1n1eK/uFm78yaWwWliKiP8AWuGnufYk/BZzay7yCor9FPJx7SZaxPyjWNLmoysI/lPkMiSognj+AnnfrEVCiP/Asb08Vr2u/hESfa8Wqzj+71PuUGF6wPwbChM9xK5S/HQllR4pItz8KY/694eDCP+g8B9YohYo/OA3pVpkJs7+cHhwNVhm9P32g44bNTsE/PCx8yJd3oj+iWwLIHoesP3RfqpYkIJI/GMWimdjqoD+g7a2TD4SjP7D1yLgCd2Y/epLpBae9tz+5ltmdBmqtPxYXvBKJMLg/wvL9hd2qtD9cyPVP40qEv2oq3zsjip8/pTB0Hi9vpD/8KKawLUi4PwSNLddhj4U/0l7hRWBIsz+4bGmIxJnGPx784cTh0ZO/w4pg0GEioL/coeeiwP+NPxjsqSzUGXe/opIgubwPxD+gaBuJ2oi9P268ASNlG8M/N9u6Wkxwpz+TgdTfmrqtv7RL5frov8Q/USgZ0qPloT/IFDWHFo+xP+72TD3kCMc/4CzQVDPLxT8Hor9RI5WwP2Zd0VSK37w/ebjFzcDjwj8AH6fjZumXPyNnfgD8S68/vBiBQbh8qT+1KQZB5PPCPww9Q0/xObc/Mkxql8N8lL+GIsltLTa9P7TDI90neo2/6+2puh7bsT/SYJ/moTDDPzx+qgfdUbU/W3KgFnMerj/OoXkZnR2nPzoLiOrsrLE/QHx9O8ppnz8lmp+53xqrPyuT0ZMLp6a/DTIJPf4Dor+w/XjHrFepP6At3th2sbM/lP+K/66AvD+LLSpWE56jv9tLK3rR2qQ/2PIZcnfovj+gPV4Fm7t5v0Egbo1tN6Y/wB1VTjL4vT/ggCPniY62Pzmw7yIXLKW/CfJ8dslXyj++rbTa85TCPwRHNx1iPoo/PjiMOHuLtz9YVgafHKmVP1j8n8Ko1sM/OA6KBZXxyz+HXe28KUupP908+nSV17M/NUzhn/7bxj/4TsVfQwK3P9o3wqlqBMI/PqjrwUAdvz9ic2eWd+K+P6IuLQ7+LLs/gbFFLJ3dr7+4Q+nOlhKqPwCx2LgSsZE/JoEK/ptqtz8qDpCjMEKRPyjyRILhLJc/wSoUu7ritD+gQqd5XJGdP9CNmgx+Tqk/S7Im7ODvp7+4iyf9MQKvPw/lDQCPecY/bXmSazCvsj+QficPJlfFP5Ald9KWU7g/4MQaQ8sDZT/+jPlNwr2mPz8yqELVTqg/mHzdFnxFgb+4iw95dhS8vwDNoi40cUs/U3aeN+2Bwj8AyYM+NaIov2Rzsk9tJ7M/dmdTQizOpz+0QvviOFGMv6F3VLvaFq6/MCbhrfgrYb8CRN9eXCC7P+WmHaLIRps/JBnq9OOFxT8hoqjRJuunP5zINCec1LQ/05ohExdCzT8+2/ssfmDEPyAxUZ/RFFU/5i9gZL6Jvz/zaVly6Ta4Pz4KjHRWPZy/t3hqQT7Iob9Sb5JQDcm/P/7rynoq9bg/2iV/6x5gmL9Rg3XeBHywPwEvS38zZLo/8YA+mEc/vT+2J//PBoa+P9JO49j+qJk/IArStQ9evT+a5A2y/ZeWv7x5y7yhPYa/fG1wWBqvuz90+80fYMm0PyVU71tZb6A/l1TAYwwosj8pG07khU2xP0tswqEKO6q/SDa1g4HJrD+vTjxZY2qnvz0fbPVswKO/4P8Bdn+ItT8xZI7nH/C0P7BGxhd36II/9E/4HXSFqD+YXqg6c5itP8AertixFqk/aP+2pEEphT821mQG7QLDP8gb0q0ddao/OtXJ9FjDlj89I/4ZgimpPzq/mtLT+pY/6BoK/BK+cD9sKMTmT86TPxXBjcxrb8U/dN7PCcYjvD/KjRAKZ7y8P4Tku2jLfJU/wE7UhpYebT+g8eZ6gumSP1PeK67Wxa0/OvfYf94prT8elz9MZx6Zv8cUXRHyxqs/WFw6c6u0tL/wFLYXJIm8P9hdIOrMjZM/xGpHfsRZir+aEEMc/zOQP4cxpXfbtMQ/teXe26zRsz9vC6ciL3qkP8z/+lK9Nag/jrrasVC2kr8grnD7G5J+v4r3yBYyKb8/PhqjVdoUkr98D0AINiGEPwAorqelALk/oRbiAL4+rL/y8w6xApfBP0Go9zk21sO/WF+JR+y0fr9wod5+CbK5P0PUDv63JLQ/kToaYHrLsT/yGwhX1VisP94EzJuEe70/SgxFzHtFvD8BXTKnXQekPz7xfpUQUZ2/dA45xpNyoj9g9dubuPaoP0DzsklEUb0/Ai7C66nsrj8qiKKNDO2Qv5A1FlGUGrY//wY1XTperj8GCaDhCjW2P8itl6aQW7g/8WyxmJs+wD/YPZwzbrWtPxWsMTMhvr0/fN48WZ5Nsz/MWFaN5vK5v8oQ1nrf15M/fvkM1zaZxT8F0rWU8PmtP2jbEloY080/qC6nxDpwsz90NxgGXO6yv7CVcoYK6ng/QIBiwCQAvz8A7lTxuEC6P/NphJ9Cz68/b+DbdXpApD/A/4mVl0uQP9ARiTN0b2s/98vRUO9crT907yYI6B25P4z8YxMoGI0/EsTTZOZttD/thF91XV+iv1J1++otPK4/b/HsNgX+sT8VOd+jw3bCP0pChcGv4Lk/Duonk4Cus798mYhtSU2uPwE2NXCBy6k/t1DnIQkCwT+fBLXgrwmlP9v044bmLsQ/PEz9hLHAsb+Ye/e8LT68vwZQCpY28Ji/GLWnwzANdz9ADLTSJNSuP+Qh05OX/KU/zCSFxyJVyD+LgVgqOv6dP/3PfQO8L50/vt44I43fyD8GWQNEtX2av0DR9U6zu7Q/Gpse0llXvj+WJfEaYZuevwchkgspv8I/nCrivGUusz/Gv19YU3uvP4SC9e0k9pU/pjTnEfU2xz8pV6R5YFuxP8soaEFXSqS/k3qDWYPAtT+bl7dQBzzAv+T0bx1Po7M/gUol2mK5sD+ONTBCSS+6P1zB1GDtE7S/XXtzyVktrT/y6FyNqhKwP5GOo4p+VME/vZfceagfsD+/LbzUI1KlP/WpkxvjCqa/3Kqc0Puavj/n/I5Mo5acP6JlLhq1Cp0/FAtNQoW2iL8nZOud7fGtv1BA50nGe7M/onT/LD4LxD+yUh4TkQizP3VDPLaz66i/YSKbGX6ynD/AJe8htLSzv6A+HixSxmi/gPcZTns0tD+7a/e/quTDP/1p+2KS2rA/OJVAMVlOjj9SdCFeyzqzP7YleQ1OZaM/aA8cU2WshT/JmkYAy6Ggv4De8x/rj74/bdm9AaRpxj+o7xtG6W26PzCZgxNKRsA/b7Cbs76yp78oXAbimxC3P3YmVCfdQ8A/w9CuIDClsz8iDeKLMqWbv1zIlmPcWIc/3awpozOJrT8L4VHBiTCiv9mP2E1IRKW/oLvbUzPdlT9cbGl2S4e3PzxgJRKmL4W/n6eH2xLnsT+TVJjk8DOgv+B9+FZuIag/9xVAsa7tqr8lKf11cga2P5n32ghqScU/hrdqjGsxmz+oZ17yHqaHP47HocZpqL0/IENaAv+9Xj9mUMKIhrm7v3JkGy+5mKw/xKNRrfghwj9EK30Z6Hi5PxrP3iyVgLI/qHEJxxpVcL8SkreAX9Gbv2+9T+D5tcA/BMmi82pmg79LNkVuNP27P6S+18U+6qI/qV49RElswz8A7yp0bqMwv/ieww835I0/DCRSuqMpiD+JYaX7A+7GP1RShvHQI7o/i5gQNux5nD+PB9Izv+CwP5bQLoA85rY/D6Vyu5KUo79RSU9z8Jytv7fcH78swJg/74hSiiKUuD9cFF1Id8aGP9r9HhyTDKA/MCEgP/Ovoz8iw4mgvJ+5P2zaf7A24KY/1mLdR/H8xD+mqYv7z6PBP8You69ceKc/ESdem1khoD/JsRwc9deiv2hExNnfHH6/vJQ0dYwSzD/C8KD1PiHFPzcr9QAkdKs/ea/+TXgzqj9un4sk6aOVv4TubjI2CLi/oPhy+XhMvz+MzgF+KMW5P0f30ULcOLI/4DQ/iFu4tT8sbPElFM/DP8dMeBWmhcw/4FHXdNo9uj/aJ+zV0oe/vxTJ98lJ1pc/NDHtljr7qz8knVrS4DmXPwp1g6M6uaI/UgBc39ugrD9tTSxkOUmwP41B94XuUaw/Bw5N0KKqsz/i9ZAmLiCxP9Pn/BQbYaY/8L2/U+cUwz8cVX342h+VP/B210PY6I8/1ejwXoGLpL/AY9gC0zqhP6D9EWY+Sas/gAtOMRsFOb+g/ZjRMPZSv3Tndhmh/qY/7rXa0E22wz/mhXXlTbPFP01GL11Qq6Q/GPzmuRRBub+eh/3kCr+Wv1RWuCefTIM/gAVvfi7AbL8sSwueFF22v+ZLtvpnTr2/xfqiVGE8p7/O3AOaI5+uP+zJzeM2Vok/J7aX1g48yD89bEzsczqsP5Ufb9J/9MY/XRdw6j+Xxz8J3WwOHDjFPyDYiCmQ6Wg/Ng4tWd5btj8mN1M6ZOCbP8QEcEftyIO/V78eTUgQtD8zIRwEZvepPzLNllqkyqs/lmXwXSudmL//MzbrU9eyP6xOh+aEYYC/3ryRAHnbqT97hnOw0kHTP2YvJZU9jLA/P1qgDlLfoD8V7Xgmpiakv8g/jOG3LLE/MGOD4eNZyj+2wgu/6guRP7aw73RfGbY/3BNt/GrRkD9BWxfBdgynP8klYjsq65o/7f+vD7QDsD9w/ZQQR5OQP/Hv5nf9HqQ/VTneXA+7xz/KA1CQKRGxP4i0wTWsYMY/Jqb9Xj/YvT8vAYyhXbzIP7hIF6ELsog/F/IjFqRfrz/6x6wPTU+xP3ajhqaewbW/KSRUqGCGsj/unx1lqzmuP9JkBg1MlJ2/1vf07YYKvr/TNBBIVr+hP8z1RTXMTLI/G9ESoozmrL+Q+eu4X0qGP8RRJHkKK4u/hNX6nSC2gr+xGKLD9lGXP4C0VXLM0Vy/YEoRwSNgUb9OCUHkJ1e9P/51+j912K0/i8Bl6qR8uT82U8j19VXEPyDSe1rT+FS/wtqxk/9Utz8imRPleHGVv7YF1hBng5Q/v+vRZkTVyj/Mzkmih/rEP5LZAS33V6c/Xf3j8AiVpb/88Blh2tOYP1mzRm43ibg/Pp59KhFVmD9UknXzYc24P5ZL43Ik9rE/Utpo2IxkkD9FEn8xTY3CP0CalTXYSro/dFEz1jpjkj9Nndgu7dOmvziKSKUwXsc/Dvp4vjYKuj8EOIvEKKq/P2CpwLM2GF+/t1bpC10bzj/OxVOSsT2yP1SRNRjQIr0/9HRf2cVOtT8AxcfWd362v1vhLMf9NcA/kv4JL0adlj+uRYjEFY61PySlmJFwR8E/AvH49yC1sj8gZDw7xciyv+Tp1Of+sak/3AUPDny2sT9Mrbus7OiKv4AE+Jg15ka/74FrUDuduj/Wtc47NCPJP6zr1uRD1qo/OMyeZZ7ojD+uwpu6giOlP/AKLqZtW3W/LFI+WeGQgj9flbm+Of6vv8M2XH2myqe/xDwlc5iBlj+K50g/Xs20P6b1ARt7R6A/bNry3WD4wD+wM8Pm8A12P7Md7h20eso/rog7bspXvz81bhMCMV2eP/4aTMOwDbI/Voau+ResyD+p7+75iLfGP0/ABaLmFqg/xvBe1dzokr/VSH23DefHP5ghHkqfWLK/AwCMPOgVrD/Ztfz7lozGP3xWc6Fxo54/QX/jCISnzj98PXOjihmvP5Da/MTSynU/AfzUaRB3sz9Olu9ru5bDP2Zl+MfiXpK/WnBfSCAxvD9SCZ0I/8SjP+guAqNYVas/P+xfZS4vob8ThgsRpZu3P97FhjUqBpC/+ol3GVQ9lr9e5pqhWMeVv+m60J9Ue6E/Mec4NCGZxD9wU+9rdJa1PyGLc3YyyrM/3CIsAUTTpT+ExL4Sy++/P3C7qlK8QX4/9m3UX4A3pT8MTYT4EAihP3qjf3OSQZu/7T0zZTgGvT+U1bbzk3a0PzjvypwOOKM/UeclE9UWrT90wYGVtCu1PyQQRk629bw/IMdEqqGWhj8RP/pok62qP1g6wLEn3JE/0qvrEhxzpT/0U0PfSLKxP9MHE2O2P8Q/cHNcGdSQar8QF3SjWJS6P488uWKnN8Q/YUFztT+Hqr/n1ycbCBy8P2UWbdVCr7A/bPXLUDZtsj9Qjx6kENqWP5vUl8R6Bq4/2OMRjC6hyz8UzfWj/NiOv6KeOvBTsck/qrwA6uHWxT/ABvSlbbNAv+yH2LLf87o/FD5MBd9ZwT9iM+TjI7+Rv9vtV2XTnqM/Gp2O/xOKrj/4U5if5t+dP5jCE/rMAXK/mnSVnCR5l78E+gV0TkOwv3nu9zBZoKe/dKxqG74Ehr/NDPBoJumwP1OZS4rcssM/VajBMt4twj9fwHDinRKtP5dlc/saZqg/7Q3D9ZDItT/OpBlaXQmfvz33RE9Qzbc/ofJ/1Pcsmj/qCmbrlQa7PwCJmQfBrjQ/kc88m7Irqb/Msn3emzqLPxmllv9/qbI/DAE9QLpqjr8oF1jWBMmMP+ULGLGMQss/hKPoVld4uz9O48UofyeVPw5t4lJ0qZg/3ZmJ8FDjoz+kf8MIsxSLP2YnF4tx/Z4/AmB4M3z0qj9K+kV7y9KnP2QMMWatS7g/s2RdidojrL/aoMe3htS/P5wQI7Av6KQ/+QFyJbhwmj/q8oZZ00CsP9ZunlnlkpQ/J+W4YWyTyT/4/Fb75099P1FNeFx1/KS/KrSuosMyuT8iELWU8Gi2PwBAbYYqqeQ+DWPb2+ZgtT8gqmg3Fb2yP7BOvMjceYC/OZVFCSQrtz95CT67P9a1Pz4V4/gB7rM/Ce429oQYtz+8uqp8CfuFP9UTToyhoa0/rP3IexMglD+4AcB5CcLGP3xxmPB7cLE/1FdUdi4doj/cJ+Q8hhSxP6yWC8Gfr70//hvDLxAHqT/Xb3vCi7SeP17Bn9k8iKo/SyXE+r55sD/NA/XHRnvAv+Q2celfB5o/oYgWzpUzwD/DbQknMNOcP8q7o3jplaA/UYRxFekkwz/UX5FpjgeMP9BTt1vh57i/Cpt4vpTAlL/XbD524IS7Pwz6mV+OOL4/LUPmVcoKtT8xLU3Bp4OkPxb3K1FA654/nCjIQJe1tz+oOJ5ENlWxPwK6o5+5TcI/8zFzlMKErb+tH7+YOsG6PyitJ005fsM/NvnMzeesuj97+dXfHEHBP6hOCQaTE7K/AMdWzNAAlj/6+6mzTaGcvyJg8EoHgJm/THdsh5GUtD+UFy2mX+WyPxz1OlAxUK0/rjIZMDjgpz+Vw0onUbSlP4qhSox76pS/8G94ZM17oz/MfWxZH8uEv08p7K5ca7s/8jhztdXJkj/VVZ3M+p3DP8QJnBuxZ8M/V0SqchNmsj8gqSSsRcFyv2hjFszHNXM/FL8xv8/Fsz+JTWbueKCxPyq7F+8gvqc/iEioL6QheD+gYWdLHMBxP1kI/Y+Np8A/Rf9CJzRzoT/4LvWVnze6Pzx74sgpMoS/5uO1/iyRwD8+5y4Q3YXBP+j74r4M1Hy/ZpqY/bWfsj/GCUtjWGSlPyiOOOhR+K8/mogl3r3kvz/DHcoRe82eP/2hAh6sybs/JlYLuIcluL/A2/0wgZu4P3SVbway3La/VaAwUjFyyD/uHSnnWleiPzfLKDXR/KO/snLzepDEvT8EBa+Vp12VP0BIm6CHtky/1+DWa2JUob9gK0/NjaFuv0LHotmU5rQ/9pnO4ygLxT9ISfcNxbe+Pzh5EUHuO60/PU07k5Q6wj8El5dT07WsP4K1+7pkyLI/6PpvDjAOeb8o2INZnj2oP8AOTH59ila/zJdRHJtlsz9wFIJ1fTiMP8OMQz7hsbA/7JH48cezjj+i8eWV+BTAPwbhrqsw56Y/XBqfonuwwL8LT9wklJSrv3BiUGzdubo/SQJVSHZAo7/aQtpx/fW5PygvZ0O2w6Q/1J7k857UgT/6QLPzpFC5P5e/658yIbM/iKuv7dj+hz8+/XT/WlW6P7u8OCktIsc/QJjmJhHlRj8yIVKLHK3FP59ySb5pgrY/3l8ONUOhmz/nBfHyLXHBP7A853WqILQ/CYUwWNA4q79s6VHu2Ui5P9I69Y0a3Lc/+ml9rDOsuL/9g8DnAIqeP7fsjic+kMQ/nuLPZOfzkb8Q1g4wSIe5PxouMZ+MrL4/fmcM0JAZuD8S896P1Zufv82CfALuBcA/P8crmnW1qz+ViZUu7ye8Px7j/IDWb8Q/W/HtB4+SoL9lC0Xlonmjv4zvu01ciMw/RsPxE7cSsj9/Wxj/q1fDP6j3DgbQTqM/4QM6/A8Sor9AI6tDrYNmv+WdknE3lLs/hAOaWgOahD9YED917pfAP+F7udsxYqo/Uk3YnCgyyT+6/IZj222bP6rdRj/qspq/gtiLtR7soz9g2t2gEQG6P0+dAQNSc88/1ew5W0QexT9ifxsv6H6nP18bWShPlay/J2TZ3l7gqD9qiqcZNiXGP5UZuLxGxMU/TNNmNyiBsb/POrB5/J3BP9p8cnD9/rY/7i/fyWlelb/siR1lnqWvP9oI798tv58/dLbo2JbHxD/jtmYS5yzEP1Rs+G8CisY/fqqP+kJwqT/eiUEO/drCP4hNg/a97LI/IEAsOitDsz+S7oL8n62/P+qDdX9vz6g/jmAoobdYoT/Dqm/718qhPwP/BsU5x8c/Nl2UlRCruT+Hyqvk9HS3P7D9SVoybWm/NMl4Rmo4vD86wlB1jTe1PywLfBzusaQ/gk48gEiooj/2nYG5i+WZv5g1INfi5bA/DtFInyEEwD9AFc4f+FW5v+7C8oVcdr0/wZfH/dhVq7+gl+Tz/yO4P2LeP+yARZC/lgwTEBJktz9wkm/7Xb1lPzDLlNXkb5g/6MkGm7maoj+ZTIiRnL6ov/FCph7yDbU/mP/6GPRthD8uHIRe9WGcPxy7VFREJoe/SH8iIgBztz/ZPpC3xMqZP8X9o5ihD6s/C8UR9Vrutz9IDBHVxVGZP3AaDrocX8U/KUu6DTFHqz/UjUZqQEaNP/hSgFVhCpU/eRWO6d4GrT/d71A+66PHv5he+1eroLY/zCce4klVi7/FAXz2SQekvxwfUUZuVbM/HOtYmzQrkz/QdZ4RIMy2PzwS0nljOME/IqUordH6tT+W7PeTiQjCPyjL/6pSDLg/8FG4S4LiwT96x5ow0JKRP9U+ZlDIBqY/U8Ja9sZ0wT/aedgHuP22v5SBI0+iqYy/psrYSkb1sD8unDyZYNOwP7qNxEcTJbc/uqwgsBeMpT/IvNzCUr6/P7j2AePawX0/dIHkUd5QiL9v9n0tHQWwP1c6do7TLaq/HlEasO0um78ShvId0mOTv/5SHSCOtbg/L/+/LdUHmz9KCfvtWdG3P+gd4r8dRL4/e93PP7Fctz86gkYr+pO3P4AhNGxXIbI/mHy1lFW4sz97+zdGOmusP8bo6r1YTMA/FQMZSkVQor+2irHdUy+sP4P0v1YZQrQ/JE2zAgFcqD9XvOu+C0exP3qOJMzTPbU/bQSAKwAEoT8fhXL/csKsv3S0vfygJ4Y/oX9nKTBVpj9uYXZXs2e6P0yIlwY4U7Q/sEc4fSaqgD8ynvm3T/Kbv/oyE2IOJrk/7xAWObiDsT+VcBBRCGqmv50wLBz2krI/l4dna/iLwD8oPv49iWdyvyqetH5rZbG/lCpwuiWMib8RKt9bBqKhv2QPDPKaoLi/o/6DXU4krD/EMJX+UrKBPwDoDbCyjK0/cw9Emf0rnz/VA9wijQKgP5pKCIyjAJS/iQeTQ/zSwj+AjFSIBKdZP0D2VF2g3ne/ImUDNsNsk798cvquSnaHv8JDRVJ3I7A/7rQWuCiZqj8w0qbjktZwP3CtelLFwLE/HK3WD6tcsL/kqv29+0ynPx4md4L1Cp6/cIlT3gplfz8YYasdCluBPzqfKWI17J6/oDtsXDoQvz+g7B6W9EK7P0+dCLyEF7I/0OBkiI0Uuj/0Jc1XOOW7Py+nhJTYSKE/5ZRM90ppuD+4cDdxBFR2v+lbaw7m8LA/IrNVeItCsD9IplWf5A7DPzC4SAnS3Wk/w4j9rGX8sD/vYZVh+P6qP6SZ654Hx7g/OaMNYxIrqb8UPj3l6obLP5qbTKeqjqk/LHTrA6hVjr/w5HlDMVK0P8KmSGTs58A/jWi1z1NXrb80Pd8bk3GMPwGt38gcV6W/AtidgkOmxD9VxQ1wCyS2P3VBdc0S/KC/Oy8GoKVkrz8uc8hzJoeUv13f085DWrI/umdV9EBpn7+XPFcrNEWvP26NnwoQIrc/VIVIG3XtvT8iyTdVwSywPwTpr7VPDMY/GNJI3FIPsD+ekS+E3aa+P0TaLaUhpZQ/lNLYoIrTwD+xMLpasvayP9rTbmdzzaY/468GQ/kkob9qLVh7BkuSv3bLFVdHWrs/ay3m3ppepL9Vw27wbwmkP4ZmusjyxZo/lvCvpmiuqD92sWSMhpCmPy7Rvz/spsE/dSKnw7dlqT99oWwSUfesv3bKtQ2iC78/YH/qzJ2isL+QLvsl82HCP1cd8NWDdrg/yDYBcts2sb9IzZW5P2+1v73Zwmrc68A/tOOzEXlRsb/Jb7JW6sXIPwaBTuxrtqA/UEbMAkqUY7+yfbdh4Jiyv3MFsD+0lKm/hbwq12pftD+urWBX+bufv576W7kPfaU/FgGpWSQtxz8epkEjh9y0P2+v/5Hm5bU/pbvQfHn6wD+4lu+UDU1yP1QiZlY0VLI/SC8OTY06fD/1OUHTgkC1P9U7HcBbsqW/BFSWUXTNtj8Y81eUAJGwP3d24N1gAqo/1GWkekRQsr8wSEKJWuBrP6on6sv7MZ6/YBNViJ/6gz9OrLBxyOuVv79KZtRVR7k/gDfzvPAPtj9uRjNvxCGav0oNdELO8r4/gBf4H2LysL/axZfNaAO4P5MPWG+OvsA/IEsGDzAGuD909Nx5/xuyP4L8UkhnC5W/9dKH6PDApr/wo+qmNfBiPwRzlT6fYaA/HVYY1bLsuz9U+34za223v5RM8XVplLM/8F+tzvaFjj+Cggq+Sqq1P0aLOzAtcbA/8NrmQNnCbb/68CVVnE28P58DuTs+bMA//uIq7z7Csr9CDpcS8Em+P1HcsNdmTqY/QJR6a4lqtD/0524/KrqlPylwNcogWKO/ryxX34RAuz+tt78fS/iuv7KFvGTC+aA/gmGRBUQFk7/U42KdmISwP3DMYeKnEaM/zS2iwaPAuT+Sbw+dVbK4P8DjdYAh+Fq/gqp9X/SDwD9gTmEVYOKAP2IPVhV7aJ6/yORo4I/lqD9PXYlFhW2gv7dZOCvh9rk/gCbOW6+BZ78KluYVQEaXvwAJCu3nFMg/skKTotzdoT+SDPv77lXGP3yM6k/Bar8/oKMwTobmVT/GHCkESqLDP47EyhtXTrs/s6+LxuHrqT8EKmjsDM3AP3bIQ4Gq36o/RpUofcv0yD/qCuUbyRaWv4pSr8nGXrY/85sOisIuqD9qH4iYxV+/P4YyR4cWFJC/J/oNCJZ/qz9L2yNlaE6pv9ijq5vCGbQ/JMQatBXguT9/7Y0+JSugP8Cni8Nm6sI/ICoOnvi5jz/ZTa66sLHBP77o2eH7+rc/Ryo5NcURuj9aNCBNF+rFPxzoRVIzMJw/ayiwEBZ2tT8eHtIpgZulPwQkkTeSLIK/Hjiomp4UtT9GnmNUEIbDP3wKs5/k0LI/vM4rWCHIiD8IAtL6tnaQP+oCCDuUt8E/YE8KnmQHgz9s9612EB+/P67PP32S6bm/50o96EjMqj/qvRykZy+Yv47Tq0hnZsk/IMrp1zcQnD/A81KPpn5IvzRcAq3FopI/u5ar/jcgzz+UY5kWfnmwv466Kh8kpcI/tzZNYXsbqj8QINikZQO+P/H5cpFpr8Y/pIRmwdBauT9IvqLKlhKmPzSRfEWPWYU/hI5Shpw8ur/G6vh1Oy6yP6mpH+N+nKs/JoyBLOVWwD8YdPlrSmmLPwfsAeON6Ks/C+MEWP7cqL8cXLOan+6tP7E5OTBs86a/sGVkzxPfxD9hNbqnmuOlPyahSjTjwJE/eYJMS8W7wT/Af0GxlyqKP07vmyFckL8/DEnet3QukT/sIXGo7s+Fv+SMyYoMp7Y/5qk9ZJpQvD8E+IJcESmqP3fWgsWDfrU/W9k4VUXqwz8rgA2s71rCP0q4qdxhoLc/Ni6nc3nHmz+B9FT5SdyiP6W50p+nLKM/kzrgE6uqpL+OMQDvlc65P4iU1vnODXW/mpmc+0Mkvj/f/LBt45vAPwDatTQ2i40/YugJwLabvz9mTZ2ManCRPwIEPCqBCpe/02S6ul+twj+EiGeAzkW4v49IXVS+ILU/+W9zStBgsT9hyyi2suylP9yNY6HWxMG/Oj41WADYqz/AVTphZ5u1v9DlDIjgRJY/JPraw/zuiD/gTMq7Pk1iv8XE1+pYQKY/VnaVhzm+tr9OhJ+ChPywvx19LdpUVsI/iDHlpcW9iT9tJL9EyN6pvyCqMCtJObE/TCm2F81ptj9Q7aL05eS8PxRgaLRG2Ls/FQ58Kn86wT800x9Oj5SPvw43dqGnVc0/lHd2+5/nwT/QO6OHlfeZP4tx3nGrkK6/+LWIDEWTcz9yGhiLzbK8P7QJbzF/8bU/DWkHC1aYtT8Yy6PZOGt0v2TQOfWB7rg/mZtDvyytpL++N8Hyn/WrP+S4zI/Vx6A/uRUrn0B1xD8qGJQHaZ2zP6h/jqAFu7Y/FCzzm/zjrD9pR0lp7NjAP/7REKT2OrQ/KMNFjxBjcb9Qtc62JYh7P4ZSQqZxcLw/ovYKaqEByz8qCduyMqy3P4DSRwo3YpY/VBugnntcgj+98YObqDiiPyAZlheEGGW/DHrr+JutvD80xy5VPK6Hv3Pi7kyu/bs/+ROJqNPvoz/8iaq03B6xvypycNfcobQ/kDl93b0ooT9SX5bmCXOxP8meVDhNAKg/ICNiJtvhbz+koPP3fZyxvzv5t/1Z9J0/YCAgIxtrwT8I+oynnCa1P6rPW4yL8Jy/N1VwWvlitD8unIMyVs6pP3K4La6k5bW/Nl3kR5rYuD9D/6pc/23Bv3AHAKPzQq0/kDhZ91aFwj8ST/wmPtXBP8LTQw8ni5I/sSEVhYoQmD9DksqYfW+lP7FGwN5Eb64/KJdAXPNrf7/50b2/e0mgvxV7B5VY37E/4gN/qPs5nT+2f7u9rJ6dP/+83kiVcqm/CEqc5/C6vj/t9SfmUj6vv1o+v+NberY/XmbctG4bkD/zW9ohcqCmPwnfeG4FirI/kxxFAKiBxD9YNBV2xBmwPzp4RTl4U7O/dUXFuC6lpT8r4UU1zQPEP02Oe1WWJac/sIKrU/9rYD9VDJmATLGhP680yblKbqi/1cuaQ34ywT+GSlU631K2P9ggOpDGBbQ/RfqA4E3zpD9eQWIKMfyhPwScH4R79YG/UmVKJJdntT8YAXmsOPm0Pxo+oM74Wbw/qOojQKDivT/Xd9D90sikv7BBGX5zy8E/gUVjd2t6rT/E3ZhUK4eLv3byVx39a7A/EvaQOcqrrz+YxEZj43t4P/04owpNCcE/tNvKMmB2uj/Lfm46nNiuP4Dhnp1C/KI/Ur2xvRi+lz/a15KoU5m7P65tEU0flc0/nnwzrgBW0D9OSbCys4qgP+CcaLCDLqU/fSWey1iTpD9v0p2pDhnEPyBs83r4qZA/PAbG9Pe5gb+AyD+xaIK4P8S0J1RacLs/aqPsoS+sqz/e1mWSwXyoP15aWN08mK8/PIXkaUjguj8QN39klEp0P2N00Co4j64/HZHZnAHAzD88PZXw5bCgPwy+gR8qpLU/PWXUWbHWqr/gJLTpndx0Pw7rcwmd97I/SVJnHUrypj8k1UcBVEylP2gfaZtQy7o/FE9pXur8kT/kmqj0qPynP718sYDrJsA/Lc3+tG0OqL/aUX63W5q2P/O1jMhUZ7A/crl9mM2AuD/Qn/QRf+hyP7ii6Saa7rk/kGJAozTahD/4oCeyZbm5Pw3+dnwXALQ/1YSgZ3nqo7+lGPnJDyOpP9pZ702dlac/JrmksADiwD90U/tS6kq1P9ZBEdxMz7g/uHI041qRej8w6dJYhh7CPx5lYQ8ESqQ/fDAftKAgg79gw1Di/lV5P/aCTibdx5i/oNWbKGT2wT+CeL6tOXOcv/k2QQCsGau/NiUoXdDJsD+QiEzSflaUP0pyphouyL4/a6xyXAhgoL/VcbnMNy/AP0qeH5+KWrO/4PF7YDmBub8IhccFfE6UP6VQse9hb6w/hQUkA39Iwz/2Nd9hnc69P/h+lYM9yoM/2BG+99S+tD/acix9W8LQP4BUc3zjZ3c/OCRKsJi+fj/n1ZcrEdixP5R5wSSoY8Q/uihieCt7wT+ErN8nTkePv6ZPBDGjTJ+/q8izH55Npr/W+sxLhNisP6DVAd67Bsg/yBCZPtK7ur/mTs+gKynBPwnuhFaLBbE/M59pDTE1rb/YFeDZtZGnP8nrkYOjDqw/9u0O9GoCkz9twIBOO9i2P+lokoZJHMA/FwbvcFCEsT/FsceeBsLDP7ayer3vCqI/WnCaGRQ6k7/YR196OsiOP0xLEkD7VJM/IWsPL+c5uT8Tgi4rbjqzPxjkp0IxGss/0jfhmXlwlr+h4h8Af3G1P6hb3hGnXbo/shijUf5vmT8KLPNCxSawv35eYXrJbLg/P30lJBdypj/Oj3OjyP3CP24hLZlkCaM/eyk8nhOAsz/40XiteCO+P2go2v9spaI/i9A9LbIZtT/vRo1Vuo2zP49a5Bdww6q/ISwq7U9MnT8fLT5iIq+qPxLttSubWsO/uCY2go+d0D+6aDP904KQv8xv6by7kIs/kMD/18uTmz8XP1iOh3PAP1IsbFrNGcE/nT/SXBPJqD8Kg85XTSy5P5nW4oI996K/+WjFLj3ewD/Eu+nkizK+PzrwRW0J8LM/VJCpLlajuj9kH2kR55+7PwXVN/NASck/0GTA18NqiD84YwNGoGazPxzc+MDuC4y/ZKP8Vfbdsj/ZtNzhSJmaP7gLtc/wc74/CkojaIost78EUVilvCG6PymA70tVYK4/kyVK1yemq78SU+d8uUiavxn3WDtYZrE/vUgZzoT5uD/tpbc3wxbBPxxW0ISJj4S/aP3tbjYNdT+2g3iwj42yv0HBbvyT1Ms/TZcYLctXmj8+o0K8RYS6P+CpRdEThbM/PitNEn6HvL+PxH0vUZrFP7hs6fKPT48/whLt9SF1nb+pFUeOZ1KZPwQYeGcSHIO/pPfCf7ruwT/yLCfnzmqqPyoHpAdNQLA/CjF2o7gxsr9MOW/HLu68P5ph5WXI25q/TgKoG8/Duz9kKMQh7jmPv3xV9BtJeJY/ENrCeoxhpz/bTgKpyEzCvyZ7mV+XDp2/+h16peG0rD+XCdNwHg2hv5CiHlIaUm+/xUxBaXIGrz+oR2q859O6P+BJYDn7H3y/S2EuR6JHxj/+cQ5vGKaQvwVzKGs2O6M/vBb1IYJ8tD878Bp9OkDFP6LPl9wJJJW/5MW7PkZ8kz+GNv0Cxx62vxXH67tR1Lk/zEJKrUIstr/cFu/x9qKnP4Qth1rMb74/QGIhPr80uz/IGLnyQ661PyA/uyxkCLw/Wy/D7SX1tD8sy3I8tOmJP4iXsnbGVbW/BmLP7I2BvT/GC4IKw3TDPy+1y0pKKLY/ZDP5AX4mib/ARluFW51/P7636wChVZU/tGmUJUMJ0D8KqSbYEY+YP/F2Jifgvq0/whwD3nssuD/Jy1GbW4XEPzCqf67HhZk/7wCWDvyywj+vsq3OTcOyP+SzGe6KirQ/+g8FJp9Ekj/U1FWNLZSrPzgurhiXa54/ENPk8g9RsD9DQF2hZYDFPy5NB989n7A/W0y0ELdsvT+4fhN22aKxP9Q7aQOqW7M/GGboUZOGc79K7L+YRD+Zv3AA7mzIWrU/0YCPJwuWvD/yWRWzIrGTv9OBkRdVMqs/hJw6oA27oz++P5CZL1u+Pw1phzNbCcM/3ewFdr+qmj/7oo7bvvXFPzALU+os9bM/OR4hOyX9qb+atnAmcr+9v9gHi88JhMg/DNQb5b96iL/ebe+i4yGwv7WwIfuI65w/RKhwBZ/UtL85VmULhwC9P4AfBiuFBVw/lEd9lrCPuj86VhxH/RyUPySDJEY/5cC/NovgjHFnoT84ZQXRJMCuPzJmTVPmvsE/L2fhcyygwD/WM11VFzW3P+7edKljjcE/APzE6Hx/UT8dBZg8n4yhv+1u3WWbGaO/IAUMKbIyvz8lnzFi7kK3P8r+B0ZjYbs/xCZtNQrnsz9A+VZodA9PPwG4GM4ehqe/+J2Ie5Davj9mNcOmlA+7P7NaZjfERpg/RwmVH+wPvT8WGPsdjxqgPzkxoQanibk/FIykLTbvuz9g71QT2WiBP4L2qjagp8K/ARi0fs28rr/xqR5FhW3AP0Rxa6Bm/78/HPVUa73zhj+kJEcy1eG/P9BtLREKhaY/ohd8OAQ1wj/RG+ZizjWkP4BY0xuyoHw/CiytgD5uuT8ANFnqx806Pwh8kqn7psI/wmZ8GCvSpD8o8ie27kW9P6gbUEllAJw/tFKh+64XpT/Ck4peA+KzPzjRqmiwsXk/q4gOc/8hp7/GPKJAdI6RvwZhJNHqypy/UvzpWqo4sD/ipe9JSLucPxwvNZMUToA/WK6tovkGsr9UyI1MCA23P33mbeMzT8w/z/GbvYbDwD/4BgB8guyAv5CQ0TcW+aw/4wpz6EkPwT+HmlA1XtGgv6mJA+aT08Y/cgnGaOxisj9Dch6IpN+hv2xtwEM0I68/0J7pL069xr8A9oOfV4dJP3J2kFDLaqM/gk0MbJ7EwD+bqsvzrQ/HP6hWmEYQobq/RLvlsy2thr/d5SwKAtDEP4bcciHoS7Y/1OhuW0wotD8CmGHAtw6XP8ZLYo7neMc/0uRZEOiXyD+tHCtz3vnBPyn9HADxesI/nJiWiNwDsj88mqVFK7+4P+0XtyZqNMY/Eg7wb5islT9HUAGZuD+ovwfyhh+bRpo/vgKdG5cCsT8M80AJ4aSTPw7AMurkYr4/Uar10d77wz8AaLCFSqv7vh+9Px+M3K8/6pPNDDUnkb+PFFgbhM7HP5QH+FLCLr0/Yeo0Dh65rj/4aLZh/Ua2P+zsHCRKdrY/Ab2bNfSErD/agZrCX3i8P+JCm1WHubs/JWzUDiH7q7+lMbUgdavEPz+sQuLtGMo/gvbauuEfwT/OgAP9Vf+kP/IwIvs/mrw/CmOZSGctqz8wRCBF4btwv3Q0tT3ZGb4/hD1LUIw9oj/InOmnFHiyP7VooTOrM68/y2fTyPC4qD+RdzBaAPHAP0TpaF7z97o/2reuRWvhsj8cWKNyKZ2pPxu+wT4vTq+/RHXYK4lkgr8iLVP6Cn27v2bv2skBFru/rGpNzkUEjz8yNRq82Ka8P+DWXXTTA8o/tBa4M6/DsD/7geN5bMWmP8tfiiZDELw/wreEI0Z7kr+5l3cFBH7BP0I/Lo16Eb4/xFYG4hQPtL+2004usL6wP4ZyDV5LM7Q/v7W0Le11sj+whhBF+9KjP2p55JZi/ro/4Enqc98Lgb+gLemlteh6v3n+RHcufKa/82kaCWyvor9kbeUWy0nCP1BtjoH6cXe/8JDu0lo/tj/sOcQsRKOoP4BFsuFcy3Y/iwLRMjAEyT8UDtxKxGSRP5V2o5tqGcW/RJHzS1USsz9zsBQpIt2tP5zicCLqyME/FQBG7EJpqz8/k7kMoYHHPwzpEwf4Z5s/hmD9kiS/rz9QZmGx3Zp9v8Dpg8dawGc/OCXauDeJuz+qeAd6UuPFP3WwHMVeZcE/0J4EFghbaj9nHAqWo6GpP359BTDns7o/r1pcIx3HpT8IkqZCFLWwv3QVm9i5TcQ/pgGcLxhNvz/7zAyICjnGPyLSR6vP+JA/IG37bu2huD8n/2W117upvyZg2DL/oKQ/CB6ggBskvT/Eo5UCuYmDP6LIYOPvF6M/xG5wmQgnir9yHl+mPO+UPwAMwNIiQXa/ftk/237MoD+IpJ/WL8d7v/gOeDRCWsA/oE8JCFpbqj95OngFmzKxP6Z+hPdCmr0/P7EOp9UWsz+/7vhMRXavP2vqgUuRsso/IOu8I7yMs7+FSYPHFuy1P5A/gbtjpJ8/nyJpeJ0Qwj/WwQKrNUyYv8yU+lWTaIm/ol9/dgk0s7/MArez9ASiP5y75JX8DIi/3VcnC4BTpD+BtJKevLi9P9QeCEhzbZc/AvaNJle+mb9RCoE91N22P5/uXwIqELk/Q8QqIzvMoj9D7KquyFbLP2a4Fl+uxK8/WwI1wK9prL+DZcv80Euuv3flGEX4Zbk/ADSltwcvwz8uUeUnj3fAPyBlMdCqX7k/zErZxdLtrD+Axur+oWfCP+GJUmZLr7Q/I03KljKYor/EuJOQZduNv2cjvHWtUMM/UQsL8z04wz/PcpxbdqWvv1LvT3Rh576/4DW4hFUUxj/fTQ3DwO6vP2AGxYSf93m/1x05HhJiuD82c/CeBJa2P+KTUsV17Je/mJFrFjXLwz8I6NnfgFF7P7BT5IPEeb6/q0K2dC+atD8aovMwvFqjP6ABg7UGQ4I/MLwugbeosD8/xarfi5Wov2I9ikIRlKE/etBBM7vEnb9/qIxGOB/AP3slfRPAmKA/jRNtkkQKpb/8GWcmh2bAP26XvZZPgqY/bF/vt+Yauz90JUfUv3uMv/8S3L9MBsE/hFFsfrMhjb+gzVbIcwqBP8DSr7P6Wm8/e5DCwAxKxz8RjgCYIrmhvyDuzDGRKLW/+N/LNxqfoT8l4mTyA8i8P6zLDHFsBqs/lqLrNvQQmT+8f6o4rlzDP+3BXajzN68/DG4WGkBjhb+9k28fmsbCP1raCLdOBcY/VSG4FTZ0rr/fpItZW+2uP6njAShLV8k/KFR2o9mQoz/CkYi2Ou6xP7qZT4txP6A/ntiyn/LYwT/c3EVDbESqP4BLRGe0GWC/VqlZ0dAopj9hqKxLkEGyPzoL9TDiUcA/Q9ifLoguyj+p64ehDl2kP7z8sXsttr8/Wgkp9GokyD91wKYPrKvDPy9u80DEpsc/HdavalTZpb8jcbcc1nCoPxHOR8pqEMA/utCBrKcLsz/DKU63D7LAP8TyzzaVSrI/Tip6b410oD+r0gKyDarAP468vf8iIpY/IGbT9NyIwz+KFM1aHfq0v0Y03eUTJJI/IZfcFlpgwD/K+323qdO8PzxrzGXLsbY/173/30hewT8Y2Qa1Oqe7P8RxvSkZK4A/XomzfUuTuT/shhoj5I6hPz4/qGL3q5C/T0vqYFkqwj8ecn1oWf6Qv8TfyC3WdMU/eWHXOoWkuD+Sn0FdHhCuPwCA9xamkLE/WAZFhSrtxD9GoQJg09zJP3v1r8jgKLE/qD4AAN7K+61oAAAABQAAAAUAAAAPUG9ydGZvbGlvIE1vZGVs0AcAAM8HAACwz5U7UOuyPxlTmsZ42KQ/TOwf1LHFtT+QpjWXvBvJP+zQRcPHrYs/fb0eO+zGwj/eCLfWf9jRP6AcyxgAr7A/RvpM4kJBwj+wRj4ApnhjP4iJYk8/4sY/CNf9RDZio7+wjD2QyRTAPzTFbm5PAb4//9KSN8Ausj+GRK4MovvEP7CEkdJaVKg/+viXLm4ioL/sEnYQhnW+PwJF2cPt57y/HJ1c5xTgrr/QGyjzNEyXPyPN2bEDP8o/YDbuyPzTeD+wXSR4vf2PP+hAacv877o/ZPLQFMFZtL++kexIki3CP2bL0/t1arO//gzCR5fzxT8wBzhY/6rEP8yAAcrgz7o/vg6yx8Hqlj+waIPL6xKtv7rTrlgODsI/hadq3nCzqj/aILdYAmnAP3tjYv7cB8c/wNFGCf9Scj/Dfyd5iQvCP1jfm5sBc4q/5ww5QLrutT/ERxfvQwOjPwRK7iyUrZA/pNz0leJYvT/KcjxSMTzJP+QiAw7gHKA/hHlY2alcwD8I9b6RmkeAP5CSmEkTdL8/2t222E/btD/40xA25KOwvwCEZFa7cj0/u0oA2SxNrD/urK7Dvzu8P9z4EJz3Ur4/3nCU9JsDmz+f1qFlU2vDPxKxdxFEm7w/ZZJFtnawoT86ZGISqKCtP3DmvcUzq7I/NdOOdqVfuD9GffgeAjm8vxRJYsqDwKS/hK6/jmBqxj9jcXPeBAyrP2in1zTBWok/B/wZw79fxT9ccEZqGWe8v2yfPrQZjro/cjdTFPOapT9JQqlE0u6yP93Ln7NQLsA/V8SY7rbPwT/YBu4e/8Wfv1d5bbia/8E/xZ3I137qvj8Qxj+CpU+Rv7zU+XJX7MY/NCPAgX92pz9q8U4kWeW2P3zbdI0O37A/uYB69Gusxz99DllHjie3P2oON2dEtae/3d7Pz7Qoyz+A8KjNUlVMv4i0Ux/LarU/oqerlL6coz+4jLYEOh+9P4zqj33J0KC/KpAkGmLpoD8mN6UpvAK9PzQy+R+wS5K/wCTCMrkbaT8AeAYzcjv8PrLNE1ZWptA/MPOFPr04mr9qU5CW7uOhP5hY+TygwZE/dmax7z1nsb861m6eDniiPwT1MgGfQo8/yjgyR9ituT8eC4sLnGy+PwYt2bCglZo/7x3Gneqfsz9DyMj/DVW9Pz6DinvertI/R+qsO2hMwj/hVha7YsDJP99NMk314aw/1CzIssHGhD+//V7wMPGoP5TlwD53v5q/BPPjxJvjwz/2ywaIBjq3P2CUaKCPEqA/YOu04sQVkb96I4vNqvCjP2W8sbLLZ7c/sQICcmGaxz+54xwaWXGrP2m/ZDkhRMs/jewBAcRqyj/Qp3Xkr3mbPzivvv/2jqG/tHLuOzpIpb/i8Pc5fTm9P74ZCP8UY6G/AH63hBUQWr9b1JiEDP+0Pyb5CnUJ+bk/FFurxvXqrD93yEG6eVixP1rXBkxv1tM/ss8yPHdLsT/U/ylloD6cP57PoMa6Q7g/Ttselu2Qqb/yTrwCkL7BP9BHl/xHxrW/rDHPcx8Gr79Yv214ki+Dv7CaL2b2TnS/kIOdbE2ggT+A9hVVEIKwv3koGFXhfMI/4FH/sEfdxT9cHFqj+XOkPytg6QVFVKY/SQKATpMMtT/AEc4mjL2/P5SWV/L7CMM/gDFvk51iX78VS3HBeJm9P4HSbejHEMU/AD7GKjmpxr+u1uEWvZ/FPz7tOabrybM/EA2ipcVulr/RMRkePwyiP0ks36acPbE/ehKFlC6WwT8Aa03S+q+qv36XCGJbf7A/aq10iGubwT/mWKkEZW2WPwZP8elUerS/H7Y+g/R8w7/Qmg91H+tlP9jXv2nW8bK/tFYqQXA6sT+4kD400J3CP1gUMUTdR78/fLbR7VfoxT9dJhnX4PXIP3mpxBdFLMo/CkBm9Eirqb9CkzMupv6fP3iulejHFbA//m4uI6Atq78HLeGc+LbBv7ICpEa1/rq/Tx959C1CoD8Ym+mfKFKNv+NNf7o5kbg/mHb480I5jT/cpnlnNsKiv+LKQgAe6sU/j0wZ6wrGrT9pUsf/252xP8h7JIrgiHo/XIMehLnZpL+OFZ9qjqe5v45N7eeVV6M/KwQsQdr0wj9ZBABSBr2yP0Aiy4Zzjak/SHfacpiGxz+oOmQW/EGPv6FBCPMSYcw/WDZCZouWib+6p0J7e7W1P/oBMW9j9rG/GG3WMB94jT+2+b5VMgvPP2/upGGBG8U/c2sZ23Q6uD9UIPCB5zOwvzYMh7q3Gby/ZWvbqYM+wD+voZOI89jEPwarz53Vr7M/rkmjK1+HwD+HEkfLHpGfP4e2j2C/B8s/ljlkV3mztD8AbkEkpc+TPzYRJpYpRqU/Cio8iyN3wz98ow1Q/CvGP6gZhyORbLs/tixLvFBjvj+ghbN2yZiHv1x+aK1dz8g/lsyyGAtAwT/jzzMapDXAPxJ2uOn/4bk//BJrgpTowT+J1n0xqBPGvzDvqFqnunY/uu89yZoi0D/wT+jzuxK9P7B8r5f6cIG/UK5A/uMMfL/6ulKg9ymjP5bNpfPDcbG/QIsJK4XXa78tJQI3Fm7LP5yLi2JiPae/5F80Ht6Lkr8XYXhNk0m9P7TLb/TwmsQ/GbXkrNxTtD+XhUhXDn+sP2CO2m3ExZo/JJY5fwEvk7/gPSj86RrGP7LphF8UocQ/WKuyjxpIxT9ArVgE1kixv6DIbNFem5m/AscZE73xkT9yT/pkbmu3P9g4kTbXMMA/phl/LbQptj95sAATeOWzP1noEt0S37M/F3Nw5E/LwD9/QqvgON+8P0XwVldKGbM/D/gRg3f4wz9mF8/l9xO3v0wR51WeY6Q/dFXedX3VqT/gw2oDZXbIPzaYHhogKrg/VkIlb10Xur9ehjwjtSqzPzYl9Slfb5w/QvJpPCIDvD8Wa7Y8iG3EPw5lBY9s17s/+hjek4hJlj8lH5cZhvLDP7J3pfxOZsE/nw/xaaC6sz8k6dC3laHGP1Tb3HU/pLw/YLPNGyC0k78Ijwy+9Op4P2BAfYJT0Xe/4ew307gbwb8oSHhvaKR7Px4s9QL8NbQ/3F7wNc4rnj+szzdpJX3BP6JDtVmALbk/XlTXi8RhuT99gPbjAcq+P4zsmoKz47s/NH0NTQ4Ouz9MJEUTXqWIP37d14kpMaQ/t/lvNKKewD8Lqq3VUG7Av5dTvnnQhco/bNNcwEzlo7+OlYUAv2Kiv3CBuE7H97I/Kav/670WxD8dOlON91OrP+ZvP3rQCrI/3JI6sDzxsz9U5yIKu36HPy518K1I+bo/wFDhlsXxfr8tGG2nJFe8P6sM/1yYe7U/oFSh4uteaj++SRjAj2+sPwD64p9t90W/uPjTkDePiz+2PnItySi+P9DBT+7tSnW/jh3Y6htZwj/sivcXEAOnv4b4EBjIJLU/oW5tppf7oD/8n2wbhfGwv3OO5HUWS7A/YG+EWhKoXz9m+/3vJ5u0P2Ucb9AjfqQ/shYTPrQbmz++RNwtnZ+bP6yq9z53P4w/lNy3WHd7tj+ztlSfJU64P7Sx3Cuav7u/00qQYrjhzT9w34sW5EVyvzCZ+B/mWbk/tGhkmJBVqb9k4p9BF2GTv2jsxHn14r0/t7axlNX8uD+gMls/9GbHP5DHNxlWw8E/2F5VDkS8nD/cxJjzao/BP9bV+WVxDJg/6igASnrToz9yigtlConLv7xU/fsLxbc/UHyYWdD1jb8o0u47hMu+P0iGEPwGAYE/sLvmUnX0pj+JvtbZKaqzP9rYIosj2LU/UGWKUgiBu79uYn+pQLjAPyTjmGU/G48/aLUahRSGdz8G+eg3abHDP9hs61Em27E/rWJkoeOquD9YDN0MyY2AP2azzZYhZdE/KmLIWFYRrj9/MoRL6QGwPzzx6O+nh8E/CwVzEssHqj9AM5NGS7HAP+DqdB3LrI4/wo5TtD7fub9GtyPWGDykvzLsCr46uMU/QLT2JZkqVr9A+sTu2E/IP0Ixw3dMz70/1JnGLzPRjz++x2f5D6Ssv2pockJg/sM/ZUdB4dnTtj/A+00E1w2zvwoAYeP+NL+/cBG6ZsoPxz+9tVT6DeXMPwCJEcB3pm6/SljkApiWvT/gpPs+jdSwvyqs20rB17Q/s2/GOTLCyj9gwxgLHgWvPxCnGcX9HZw/vBvZ2aaqtz8EZh1mK06YvxbIMbkUk7o/Nm/No7Phpj97IjKyH0iwPyLrrASMyZ0/g4ahEbTysT+kkOFaiMeYP6r6l/MR/qG/13nixe8srD/WBB1nAr/AP1sc7MVUs7s/5NmjlJbUvD/g7ABZDJDBP+B1stWG08o/UFUeV05lkj9tciyPnrOkP4CUM+iuJmG/b5bvoCbruD+oWFUWtQfFP0jqQ4juCNM/tkQtuHG5uD9/JJdXa/rEP1r64af59qC/eix7OFNiuL/ww5IgvJbCP/CFe2Jhi3k/si9bpQzIoj9Bk7JFmC2gP6/N+lnXxMQ/ItXWcmZkoL/Lkn6+9q2/P+KhL68T3KA/eNCj+K1khr/NeD6map25P16pvbIGfLk/otoF6Wk+wT+uKDOHlUCnPwYtpyx8Qbk/QMg/dJaieL8K9nOpweaXPxglz4nRCr0/Zkelp4FovD9Ma1D7MzPOPyTiqiqanbU/UKv1X8+of7+YWKQR8yzDP5BS1VBiB5y/VAvcQOVYlb8axynPpjS+P1rswrhtDa4/YGA5CRF8uD9Htq4MlgG4Pw1uFFYtnKw/7s/TIgjPuD+qUTeZtu3DP6Ifbgur3a4/P+onwLECtz+gTkv2V4q4Pxpt2LzW2bk/TMi+eFA3wT8lzDYf9rLLPyPoS4Tsqsw/imy5XR4kqr+987ptCvvHPzeQPNAgQq8/NG+OnywKuD+CPEE4LYrDP7bVgPgmYLQ/WJqy0rIgrT9SIOe7ISyzP7a1g+NkjKw/4s4jLWW4vT/bj27i31fJPxBjBgi6IZQ/IKSf0Sdhfb/XeI1C73O2P4rEMwwaFbG/YAVGoCTchL+6Ow0W8/LCv8grb+IYXJE/vLwqoHD9gj+EnQzBHvKTP4gKjcjm95y/CL93/97EdT/l3nV3dcqvPzwMpAmgP8U/+YS7kvrqrj/ySdYirKyrPxSPrkUvxps/Zpmnn6OSxT8AkuM+GUqbvxR1oIuEPMI/SuvQ4hR9wD92GKFfBHudP6knI+W5F6k/0DSKWN1pxL9zHiPUgvS4P2gA8F0b2IY/Fh14/bIdtz+q+cZTms+qv2zBISAL27Y/+K/c8MldhL8XuwOZQrG3P6SQXJWPYrg/mKcikWRnxj9ck5opL0GYP6jNZzuk2YK/6EmtC91Tjr8u9dHY8aWlPxLeqcWtiLQ/l0SxSAKDrz8mOIFZB/a8PxY3lo30JqC/+s4MNFi/zT8mLrEppwO/P95iMrrKGLo/oJtacR7GyD+gKpbnKkWFv2yOYVCbvJW/X1UmDtDmvD+y9x8FgIKQP2ua7oLFRMI/OD84Pk9pez94Rthh4cm7P1CSVsyVEpw/Cx1mavkgwD9qnxFdL1fFP0DdCZjudZq/DKOsBAEJoL9wHhoLJxKhP9L+ntGTOa0/VFhUgReGsj/cgyC1RC6LPzB5DlMPjpM/R9q5gIo8pD9YfBL8CvuBv1M3NRP+Jb8/wEsjsx3hfz8CdmW9nezRP8gJJ/r92rs/40kJ4qEQzj8W1Lu7X+mkvwCC04AX2lM/2sOUx3abqD+w9I++eAdzv1pzkQ8MhZI/ACkH9G4r0j+iCAVbNCHEPwKv9dB6d8K/GHL7lN17lL9S1W/kaVC8P1w5O88XJrs/T4iSZ6EBrD+JR9rHhE+7P4Q0OTcS/pQ/Ghgv8Uglwz/wFnCUvv1wPztl/oRXpbE/Tztc/l9Usj9EJmxA8iewP4zh2ei48Ki/buU82u7AuT9cZSDjWXeuP80lmNMUM8k/2xId+VVKuj8RXll7lGy6P2P0Z4gz9aQ/Yv9jitCUtj/EF/oNjeKrPyIFP6o9u6W/ajzPs8mnvj8cTVlpo36FPyBFjBaVeKE/X5yim+FkyD+GfRCdWHy3v/ortJpLL70/kgwYuXPZqj+ik6zsr4i2Pwz8lhMfQcA/fIyFoFrOrj/ZEvhvSFmzP7hdw85OAJ8/MDWyhRVIwD8rru8PQCbEP/a2RWVzB6E/5Op8KeL+uj/Dm598nNu2Pzb3Bs+3NLY/VSqJ9/T6yj+0tMTQUuOev3eWGhvlH8M/sPS7S82Mxj9Cb9N+SGnFPzp8xzcGGMM/KJe7303Uhr9EeFKUo4vFP0299GEtXcS/T45hjzSjsD/0AfsXMGanP1xQPvFJbp8/KN6DyJtyqD8ikMfC8pyzvwI/G6TkpsE/4LB5uzR8bb8AzIXbMqSdv9zhBf7fc6u/IwxpN/Girj/wfFO56Ma9P1ZQqio7OMw/pFxIMlLevj+2/KWRDpzCP1oLRh5Itrk/rBmuh/Oapj+c1ei9Btyzv14WEDIjy7Q/g70ydcMCtj/8cmXfCUShv4BxPADlqWU/LCZyKHDXwD8SVbm9PUC6P4z8IeoDecY/GXSxZn/Rsj/MVsx+mIigP8glNL/JepU/lIlrXCIOmj9GQ6LrWsTMPwYSldYMqbo/yNrdiykaob9uDTYqv/2tP1Czt6pRjqg/2oA3Eqm3yT8I/x1QCEh8P+KFaagwa8I/OqLvJzoIuD8o/7lIHBGSvxSOJayE9pa/Bv33F3B6wz/oDP1vS4mGP4gwHAFmV7c/7AuksCUiuz/ISH00Vvq/PzbhKXoiOMY/7YeHEjrXsT+OM0XqRbGtv2DBRw2sPIe/UBnuFjErxT9+rWJIj4PCP7x7Y+4hpsI/ljw0bdXFzz+Crz+jWzfEPwOKdFJa57Q/UE4zIQcypz92SMAyeIHEP22/jxixMr8/+jjIR5mLwD+A+/d8hpPAPxSAWW3bjKW/LeG2cNMvrz9ggxR77VF/P+z/e6wh07A/JWpNCeM5uz/nJ8dCyKzJPwai6vEbIcU/pyqRti0+yD9z3t1akhnKP6TevMetraY/86RLUWDItj8yUIncmc2jP1gZUma4gZO/7MwSreaenr9vLXrWci68P0SjtR8CZJy/rP/IcE17nr8y7k9vGkWmv3rzeVj2q6W/GSjSkA1+rj972SJ+a7S4PwjvcIDqtqO/jXMgmaOlwz+4t//6IiK4v3zhtWUnTYc/S8TpFLhatT+wu95V4BWiP8AbdTePApW/9HEAFcD7pj/gKg/KXtG0P93yqcqofaU/yo4SW+oXwj92jUSP5HbCP7yzRdhyIrE/8K4D6L74jL8uwrEww0ulP7/QtQeN8rY/kGr4/DfGsT9W39YUHj/HP7Jx9ivhJ5k/gpNTPSvTuT8sxoZYW86BPxNeaz5yybg/LsvO2uFppT/gUzi1fFpqvyOnKy8WsKw/d/Qg1LoNpD/YhqmuMaa/PwDaV65BOGS/Si0Gvgy2rj+pCMqfoJ+7PzCm4DPSmI8/BhHq147NxD/emQd3iKSRP2zYIaEyWcc/mrtm8DDBsz82kRrK1mutv0nh7AHmncs/RO313TGjqL/VC52bN1TOP63EH9yhwsC/ACy9tWMdrD9+hzbujC+1P8DiaMkO3Fw/EpLy7aVjvz9wS/qaA9zIP3rXjoDwF6O/bur2bf8Juz90Y/3e1kmov9DXGkrdGIy/9u6UXLFjoj+tIqftt8KjPxPKo5sUnrg/UpV2j4gEsj+kTtLmQcqlP4Oi5V8elMc/wOtc8PATwT/VlX2VorCvP9z8GJEHY8g/4BFQU3RCxD/igofz/jXQPy5DRQIz8bQ/V9avE9NEwT+ev5t6+S+5P8j5hZKTVn0/HNmRFVM6uT8omOjkA++lP3o3xn8boqC/FFEF4fL4sz/mOERBWlG3Pw5BB2le56y/ebkTpGwFzT9kD8x2DwjAP0imewLKf8c/2MWf+hOluD/K8ge0lGC7P/KIOWLj/Ku/rLjrnq8GtT/Gc8rTMD+TPzybG0iCrak/VEYggI+jhT9Idf7aK8yOv66GTBcNYsA/8jhVzZ60pj8IFZ7PZcK4P3EwghkI9Mg/YKe9+4ngfb9+xPCKS2KfP1g62SUjroc/1JSJ0nNSij9WdI+K2c+gPy1alBuCIsE/5Xcg3gezrD8AUBKxmKrDP/5JNwJyUqI/dckRjW//xT8QWh3qX0qNv5VeINFM9bs/2r/Xf2RCuz9s/84xg4i/P2pS52gTkLQ/7iJdWZQxqr80h8aSDKqtP+M0zeHQ0Ms/eFlKRuHBtD+kBu7Gt9KmP1psS/VxgLI/9q/MssFpvD9ltQ2XkOLBP5PvvPANP8M/UQJjSN0pzT/GNb8aEQm6P38AqvD3l7c/xT1tPBi7yD86NJU6cOPAP+JHArtGq6G/Rqbgs9GfmT+4CcfPvFODvyNYKoNIEcU/WpCmw9teqL+Hbu6fgVq2P5ZweYKGuMQ/f+ZVdpAguj8s8iturWKjP7ZjK+CJW7A/ZsNRzUDGwD9m85nnTMahvwKcrhzwkqA/FuutWQ7asD98h2H7/A+GP/nZHQz5xMc/pCq3H34jnr+qfxS1mzWzv57Ag3E3uKI/FPRi3xozsb+48FRBXMvBP/5mniLUgMA/S9KyhCQuxj9SdKGxvx6yPxDeeTZ0H78/GM5VeEFjyT8Y1FUMTXC/PwhW7+QCeZ2/fqCO8LvlmD+Y67Le9U2cv1790dZIRbU/5mYQzCAepL+gHeAXEwTCP5xzywuJG4g/oTpOP0aRzz981Xqo6w65v6Jn+nzcEbK/dP3oF56Osb80tvSJ1Ey2P5BISVlLPb4/iK0757A8eD95jUTGSImrPwZfjj3iLsM/VMvVnqGfyT/iIbN7TyvOP24GVIkUb6E/CtBB6c8Xvz+/ySqEoR24P2BIEzg+7nW/rqMcVgKBlD8EBVeH9zeXvyrAQZNqNKo/KKPZ9hUgqT/ae9BMkEbKP06jO9VSsbW/RNqqfS/CmT9L6erHBmXDP+SmOVcLXrw/IHXZm8LSxD/WvyiGHILBP553mWm2VsA/gKEGMk2KXb/gwzyqi+9YP7bsm++L250/Z9nIDZStvD9aJ7fk8Uu7PxYDgsBtQrg/RKHHRT1csr9N4x/4z/nGP+jDTg6YzsA/LMA1OJz8pT90zfDua5qQv0aRlnzWb8w/GEADkaRwyT81O4eRHg6mP37Xl4LfqcY/Yj/66W8nrL/66nkFkxe7vwzOLCHQ6cE/CM06DoVKn78m97Ibk0qhP4KHInd4H64/MA70/Ytpe7+KTA2X6c6ov35qltWcNrK/AEPanehorL+Q7fWxGhNwv7fOLrgG7cA/Tp0ZGkLIxj/2LHb4W7C9P2BseG6Nsr4/ngd9072YvD/eIFnTZqSyP4h5xBhMH5m/AHjEwtZerT9uUjz/r3/DP2zBCxVAB4I/0Xecon6QsD/EW8Oz4Mm8P9i67BxVIpW/lCBG0FQ2vz8GLVmP9yLHPw56mNrZ650/dCtAplElnj8AkRB1J6tXvyRiWtbtWcE/AXk7OziAqD/2MBPWGQzBP0b2u2URvLO/ECHryPNxqr984rryrIqqP3SGaToJ3Zm/hLgwb8vdo78A6FWjg0C1vxbXUsCWgaY/OIdJMzv3hb+Ej65oLrK/v3hJqx/EQ7A/8aIrROZOuT8SChSMrsa3v0qryAR8LZs/9vq14U9cwr8wZgqtwO2/P3FCwyNS3L8/ahvENzhWrj+Eu3+jvQu5P8rpbdjKPb0/7pGeXRBBtL8Fta17GgKwv6B0/YU0zLk/UHby6Tn2tb+a4XjabhO1PxpCMeC9cMI/mK9tNzoPsr/A1FXqK/ebPzQK6WfMqbo/sojNRCt6qL8g5+U8N8m3P7g+hGExS8M/xNl1VYThzD96hrl9RxTEP2iCsZ6S3b8/eEIVMNVOuj9iUnKQEC+6Pz9VPeuW6LE/4HKoWu+FYT/3oyMSZ8TFP2xXc+rNh44/o/YYNciDsT/0aWl9n+uVv+A0nU3GHb6/cLY6Sl6Vm7+DWljzaMKyP/RaemYEO6U/I3KrvuOAqj+i+beiKJS+P3B38FAWuHQ/2BCzyNa3tz+nwcjA0NjAPwCfX361J3G/lDORRmC+rT9FrEmdzTKxPzL/VC24+qo/Xa8THPBSpz8KU5g0Ey+2v1N8+kCYDLw/wYZcRYnxxz8LicHTc96oP5IfK6AKZM0/JjwcaMkutz9wlE0oYx2hP/+vBHY158I/SFLQYTcxuz/kRufcJdfQP3P6t7ASZLo/FXQ2pFuMsD+ciDqYr23BPwA+NsPOCCk/0UA73aiSsj9R4lYzsuXJPzgjVGFWvK+/bDbYnVQImL8y0AG6erarv6pSHTitPJo/Wtbjt8KVxD/0WBLjlby4v9i+VbG9VMM/uA419eqviL9kFwTB/vmYv8ntLryXSq4/HsHqVr7+vj/FK22Xd4azPwQLD5O9HMY/6AVgtE13w7/YDvtFvimuv7hDgbiztrA/xGr96BNsqj/j6KBnzEKzPwCioLQlVlU/3tlUhMBGxz9002GzS4iDP/KL2iQtY7O/QDVJOX61Z7+e0z5WqznRP5iSbWUje7W/rvgkJSe9oD/H7cmX33TBv5KudY72ssY/ivYvf808wb/DQNf9JdHCP9zG8VkJZII/6CqK7S/CmL/MI5HdY2GcP17D95UViMQ/UaIoc+2Cuj+0Z2LKyk6fv3JRp9VPxqK/Bq7FC85fwz82KrKdQqC1P2tA6geZ+sA/hth4/NGCyD+YhU2QqiKKPzYXqiLH0dQ/pfVDz0Mopz8MhfpIix6Qvy+tCb4SOcQ/GdUGmiF3tD8EvJWStUWpP9KaPwQQxbo/KC/OtrEslz9AX7UgvVy3P8JZA5Q+dJg/cPwSLUE8dD9Wm1NLXxivPwcLNRSt668/fBBd0xqNuL+wJz5VCZ15v2CyI6yHzHq/4pUyzQ7OuL9QDdf84G1zP7DDvz7uBMA/qLMJq6Tykj/3Yv+NStKzPxSxgqc/rcE/7C7oTio7lr9SJWD2q0uqv55uG1ROosM/hG8aoIeooj/8eT6ND22+v/gyqZ+arIA/q94RnBECwz+QVfuw2iK/v2E0SWp2PKg/NL5qVR3mrz/UNIiw4sCWP2JEqKzgo8A/ufKPuVBPsz/Iu+JF2tm9P/76udPlaa4/h3fubxOqtj80dsCwyYPDP9y/mGVOprU/OPeKvWjcwz9YAmWmqPSwP3MdH0FrOas/xjPZvLpgsT+8ot2sBju3v7SVumieJMI/hXzGz3WMtz/qmcdIQDK8Pyjh2wOUx4m/Ok1+UODWnj/WxVajE+28P5Z5ZNceIKY/ie4JJdLQsD8u2Q5jPJ+yP2/NNqnEKcW/Qxjh7t7Uwz/Ej+5XhUSwv1RAmOWVv8U/GrwmyxWQtL9WD8eV5Gy4P2E5X/6Qlq0/oMWXQcM1bL8YD48Du3VxPxvDwJLizMc/jScQAwJhoD9MCDKwY4y7Pw5ltO2QBr4/OCuP/GmIwj8uWT9uNSK4PzTI5drq1r6/MJuF2RMNhL8I9Y36ZiWdv7hk6OjkHYi/aILAZdXakr/2T0tgFTGtP8uSc1nYLrg/aPSRsGKNgr9sktWHl9ytP1NPUmCLELA/Pq6dbDyjpz8h1V86hT6jP2WpUot2S8k/XLopWBZfsj+A20vj6uGZPyqgKcrIeME/qGOixsufn79LbhJB5Ny6P7ZxyJ/KNrU/LRJbaLlbtD8OYP9OE4i0P7iPKwMqntE/nk1dXVtstD/9Y9GPBfLBP3z20bb/QaC/TKvFj+t2oz8QouiP4Imnv0CrtpJwOkY/OuG9DAnyxj+w68yx766qP8CfuvV26LU/AK9PmqzXTr/efzO6wla9v6dBFHHhUco/GQH5oAQXwr+qtChfE5eVP2DVkPxPV8Y/pNpPtyO0jD9wV4aGwVOIvyEZBsmvGMk/MhPk/0nZsz+Ek5BnGy2fP8I9vU2fvKC/WDgBnH1+oL8hus4IXXy0P+C2DpyNl6Q/HB2j6APNkj/KZq76lrfBP08MdeAETbU/UN1eOSfItr8SAsrPriOiPzwymSEdvKk/k0SqRI3Ptz8topl3AbzEPyLkT491lbs/OUAXzv5zpj8IANiULHeRvw7oJpcGE8M/zvzHwM6Kr780CFZ9hXGXv8TKmo7bQLI/TBKqd2fmsj98XjA8MK6XPxjWD6T0q5S/oP2DaMDUZz9sCWFXa1WXP8lGTiYkyro/4pz1ghVZqj/W1tIGXeeZPybucNkUssI/um8UHyGplD8tXQ3YyhW2PyDD1IfHlWK/kCef0VKWwD+TNm+taxGlPwnGbOiDU8I/llCwvBEGnT8wdkJhZkKGP6PCOHraXMs/MkJmyKsk0T9FGBtpN4jOP2pxY1TBkK8/WueRLgeLxD8gCPvIppq2vzrB+cWeSKs/ofjXB0AdpD94QspiMW25P3AtKSLEBnA/er35gBSbo78ArbUSjVFwP83Mmj4MnLM/Zw5v18B8x78d0O3+6pCzP124ntMd/qc/YJ2cKwIDWj/61hYhxqOWP6BgmUaE7qg//GvhDYFw0D8EFUgBS/aov7B3ZwvZTrI/mEjOASRagz+sJ5ctf12gP38Gy4Xh6sA/KFJyIqp7i78GP0mPRYKtP1XkwSp128E/SfwYHR92yz+MstxWYPGtP97MdIS7ZJQ/XTH55j/ouT9V1wJXQaOfP6ib1GQN7YI/eIdjd+Louj+4tdiQ6aybv/+Y29yvtMI/EBxqbvvNrD+KKYS807SzPwOgje/vLLU/5B2nHgVytD/v2GpqkbGyP6kSQupzNcg/h6GLtdGCsD8caBNDnn2kv6jlQ8OMX4g/xsQl1n1quT+GBYFQu8exvzpIkpCgK8c/GCisvNyLyD87vsxpqyjMP/6NsaN/QMw/QPL/Gu1PwT+QxkQ+46GvPxhmgQIR/KK/fDpM/3gKyj95a2nSxCOsP8i/aMR26oC/KuTGJ87Xxz8u1GNmak/EP+8j07kEJb4/agLAlcsGwT/lbE3lUa/EP/xG0xY7eco/QGYOG3yurj/29pMEHxu9P6zHxTCLqI0/iAQZ0VTXk7/O7P2oam/HP79U86ioELI/rpAuz+VcxD/gqV6lc+fOP7ZZ59iNY8c/hA8EvfhVoj+C6ajvvKTHP2xI/W5mA5e/ej1K2vPkpD/MCdOQm1+9P6I4GqEagJ4/X4ASt7XpxD+MIA2LGtOJP8Zk34SPw6o/wuNRXfhQwz+3G/c9K9DCP5QF3vYylMo/np4Qp5ILvz8ETXytGX+WP7RiOXHJQpQ/FMcoWf9rhD/tgVpjbnnEPwGWgZXBaKY/BFTK4XqEtr8c7fAsSKGQvyycFeu6U7q/NEQmO8jEsr98uxboiXS5P+ZjqQFuTrQ/d3FosWrbzj+7eqV5wgDBP3Y8ElgcBK0/Wgo9FljUqb+FOEyU+7CxP/wTDR6wsbA/nMNi8vb7jT9trCvOnPnAPxI2mE1dB7G/AqQY/qaks79HxhZjmsS/P9oZwFlOCLc/UHX2Cc1Kmz/IAlnhpUuQv8gf4xKfkbM/ZJgCKg7Our+O5OfJchajP3xdXoN206E/YO5gibU8mD+4MVAOtUK1P8if74dkPbQ/ZC1Ml/xHvj8JN1oHZAO0P3RCwd1VzJu/IHm4O6Qnpj+Q7PdEJ8PDP/g9IzlMVIG/UKjIv9emmr/i01NN1hK8Px4CSWkb2Jc/0pcinn+Vpj9S3V+Q3CaoP0yWPPi1nJy/EXhlNeDEwj8/pXkONN24P3ymPaAI4aG/tEXqrk3Mij+CCu2ZkQamP4wuKC5LeJI/368s0SpPxT8o9G7CMuZzP6ocn7Yqlcg/CASQqNnawj8Px+P4g0S0P9xmGuet1pw/0OphKGHdyz/2xh6i262YP63kyJv1TK8/OOmyPyznxz8cxofhdYu9PzxIdGkUu7c/huZ/28Jysj/3FVr0XFmkP1pnxOLxg74/0LeDXxoXvj+Cj24rfMDAPxyKLKfDX6w/TEVsfOLftL+OTeXFEanCPyZdQF2QeJ4/Tomk9LPppb8ATZ9Zl/+av8yO0Il7CqK/Tk6EA7hxqj/EUsgveGSwvxRqk5Kbs8E/BqF5YXO0yj8I6g6e8bS9v+eY8Xp6Y7Y/bL4pPhVssj/aihCsYCSovwBn6c09aDQ/49LScIXcxj9h0Ady6R+1P44N7yXKE5E/OtCY2uMvpr9N9GaHcJ+2P3E/T24bzLs/z7CJ2IU5rj9u0jKf2gi0v4xDyqJlfrg/+2OGlofvsD/RbDpwQm+gP/RLdUSmFbQ/3VKenYxpqz/MVeI8+qnIP1F5ijpIl7k/FsKtNPCopL/F9V7R3AfJP6QR9ebtQMM/wlAz6ntKqD/6JxtDf1euv3J8CZZSObM/vDQbP0Vapz8ASBj/0XxCvwzlBXQrDpc/VVKXX/YeqD+4n5q5f/qVv/S/gyTWl7K/XFg8Bz6TsT+3pKjZ8NWtP8xc5r1Q+8k/8bQDwYDztT9BJUW7xgisPywSpr7i+bk/4RBsA4VItz9OHuDRTY+nP6BQlnOZG4u/jrpt9sOsyD90zTrKsYCzP0qtdJw0orG/GIgIxF0nwT/N3MakZojFP1AjPCNRGr4/LhAqCtdSsT/mRkWmT660PwhjSFZGubY/V1OeZXWCtT+C7GBbrMrDP88vv9bzV7o/QPYPV77dqr9MAIWXXTaSP5ju0ZWThIg/wF7hPjdBu7/ygPg8y1XPP/w+EzAIf5i/XM88el14uj9b30RMaIujP8Tv3gwXU7A/wiPOQWK7oT/2N8+DNDPCP2wxiQZnIqs/HIOhIpEMwD9ZozODsxixP0TPBgh1UZK/QHgSHJn4wT/csRbAD2yQPyIcy51zX5M/0s2Ja1+otD84pUAf092aPxieF+i6I7C/T7RI7C4esD9yuiqeEAi6PzXz0v2xHKc/6aky5YN2rz8d1rkNHkOsP/q8dN62oaE/wIz9W0Crlr/XcDKviKHNP76b3RzSjrc/fsJsap0qpT/h7KbBf4/QPxZbnqmBsaU/atn8Ws4wqT+x13lyBpSrPzPMFdCumMY/AMxkoI1rQz8Y1nx41zGhPxi/SSMoyqk/xq+V6RW/uz/IuoTPbCe8P/am5+/2/pM/DtL/lHWqpD8wg2bXiL9xv0qYNcE1dZE/NlSwJPWsxT8s3qmdWxDMPxL31y1ae70/RkTjPb/7sT/orfISY5iPv1IhB1XQeLs/PrjFev6/vD/CDMyhexa4Pwl4f8ByMcE/hJb0HhJNvj+kyPOHFJyqPyJ4Uj0VYKE/kQ4QvUqOvD9md6hpZ/G2v/67mM3XGsA/SDyDOQXZnz+mJHOlKRrBP1gyhole/qE/QdMC8k4jyD+icLWZIMOUP+I0UVozdaW/psrhPcmJoz9Yfya59p+Mv5B3P8uPOno/Cl5zkACior9V5l0bxQCwP9C0oygQ/cI/kECT+gf0iz9y1o/tPKioP0N4lC4NM7I/T0TgaI9u1z/nIZFeZheyP+vdw8hVcsU/cPYqVTBzwT9lrOD/ft6qP+y36x8hn5M/f72mSP7Uqz+yYTe0xFK4P1f1S4IE7bc/0Civ95+znj+0Rp0nvLO/P9A7Hm2XH6m/2C0ftiG9l7/qHrxyAbOQP7x8u8yS956/fH9miAKQlb/Q9CYZ/Fi2vwxGJP7opJe/qgfHjStdwT8+vIVkFZvDPwAqFY7KS20/APUuUcsLtj++x9BEuLW6PxGuMnZkKrA/4la1tZQKp7+gJXqkqsN8vwsaJxjvEqs/eJMB+jIpvT8k88Mlzt24P1YK60o8Wp0/Pf+nfYGtzj+iUxnhQtjFP41rX03BD8g/MHaYSjGPuT9Z69p0J9OvP5i8Y76+78o/YAv9Ond2Y7+0VkAxFAGmv8pf8t6aTJ0/dXr/FexvwD/pukM7cnyzP97UA6X5DcQ/og2ZWG5apT+gO2sdkk61v3jRNCZ977s/lrgdxll8r7+81DRUU4eZP0YIF7A6Zqw/QHZMhcEuTD8m6u9LHyHBP0jgUDaA87e/Tsfng2Pnor+MEvOZdFe3v7j+t0aQA4y/kimgcxYPpz/gr+O5N7ixPxkI0tc6i6Q/YLNF54N+dj/UuZrGPf+Zv3TydKQ9FJ8/9Mjj4yqjuT+yJb9+s366P8LK3wbUN6E/QrUgOqRfxj+C3da3PVKZP1SRwtnxeqa/bL7Tl/PynD+5p0Ic8jHFP0hex0tMCLA/kIySo3bkZz8Co3vgCne1P6BFCq9Bs2i/XfKaRML3oj+AjsKmh+50v5o4AlSbsZs/UPcztIvqd7+cobgcYda+P8TRjdNuX54/WmXkZEY3qz9ffCxnEZLMP+6SqaEOvb0/Meo095f/sj8EIi0UZwixP6g4cIwQ7YY/ZNss9t3GsD8iNRqdXsLDP6RZhE9QyK2/dIBVN74evD9mk0NOkXe9P/arsMPRq6c/CNg8kbuAuz9gze6ZXljEP18Qxa10NcM/JW0ygRxKrT+FMWhnXDbCP4Ms7u0vYqk/V0rY/qKzqD+ubZzu/rS5P5Z559ru17I/IvOTLa9ouz+Mk41E2kC/P8vNDeOMXsI/qlzSLOXSlT+CW5iF3gTEPxISYtN1mq2/cAh+XPtOir9wrIkkonCJPwinKTElNbQ/0iqtzGB6yT8gZbcWw79zv4jRvYVYoJ0/FC5dK25XtT/5iwD99y/EP3yKd07QOKK/eIWqFzzZnb8csz7m1oC2P06vgrahucM/wnxPCx76oL9oRhWQR2SAv72Lz31FvbA/WGY1LoSpuz9GK4sSEkyQP5J6I/0w/7s/xZcVCjTbpz+SkDJDuHepP48q8OTqosE/WblK4g34tj915p9dnoW8Pwni8Z/IjaE/Fd1r5wZ1sT9An2dHiuFPP05YZeWPK7Y/YjCTaTocwD/C6H4oLoHGP5aHK6nqRKK/qh76OKYYxz+JERQoeTeqP4j7OThg6oG/LjIqD1ZRwD/iTLf2iQfIPxY1dfUO9Lc/xNOkehWyuz8VAdaFvW2zP6ncvlYCNcs/gDhxEk8rfL/RgToTszWwP2yJOZXVG5i/Z+mEc6STtT+c1Rsgq2GyP04qbBflQrc/jLDiTF8Jk796fe0NFGKzPxplkgYuUKe/aIIO+eScqT/IAs0Mq2mZvyjcN7CiP88/eRkL50+Swz9wCEOJb82cv9f9iTjupr0/yKbJlTrxuT9uDYyW36iaP9ZPPz8wh70/RBA1AB4HuT/jvyKd2PG+Pzg6uSlO8Ko/ELHLPI3mYD/sMRHPyS2xP/Jkki7AZa8/JDku+cVBrb/Gsz0rmnGjv+7yVcpR56k/8AYCUK/Lf78vd4vQDjnAvzkOSt0VY60/lH1Jec3QsT+cjoIyAUaRP5NVUyZhjL4/c4bnItfKqz/mAzwETQWzPyy6vciUhLm/SBF1u5Udm7/wWHqU74+rvweChTHWJ7Q/0h/LeYiZrr9xzdYgRvqnP0jPASnMTaY/jDSkMOhLqj8lg4s6Lz2wPwCpNkxF4MA/EI800HubsD8bNxNF2p3AP6IfroOacbU/oqdoiZsowD986VgBpE+jv2pe7FAPAJE/Rf4TTLX70D/Hpl1xsYXAv4rkUIQrBsY/NGDXOekShT9pX8fMJD6mP3jFK8/dUYE/wDBmlvFWUr/ANRB6DjVTvwDYg29+IpS/zDtxLfh7vb9EDreV0e+Rv7uPXuSh17c/pAf7DnPzqz+AGQRwDZ87v/OuCSTQu7o/gGv+O6tph7/H9+x/GRfAv8MW7VkBcLE/jfUE88AMsz+4juFUeNrDP/qAftPey8U/zCoVA1aEuz/Y4Pp9hMOyv2cN8pxPHaM/0BSqhscFbD8Jd9tPRvXPP8CzHrTAhm0/3I3T1pZJob+qSdjuJhSkv/o2QA9HhMY/IKvi6OI2dr8/GjdkKF2zP2ilPWhtwKU/3lTSHb6ovj+A64jYLeqPv5zFKtNt7rQ/cIkMzFmvsT/8Hf1GO+a6P5tlRIDZNKI/sKJS+RMvwT/clUNBkOWjPwjIhQhCzoq/4YgI5sKPwj9MsgJeOA6ZP6DxayvzvZ4/tnQ0XPEXtr94av7b6UXEP+4Xfr4W9p8/+ot7f9eywD+wMGULTS6EPxMiUh7HvrE/3FhFMpJIsj8kTAQqRL7CPyAqqDqyacE/SrJCYUZ1rT8cC5JF9hCNP/AxtVpAGHq/8Hr/to8Gbz8MvM12AQqov/gsTVHYFYa/sCzfKbv1yT+Jqrk7BIG3P4yqRC2lsbY/P0e5KqeOrj9Nw1kQJ3qxP9fNXf/sScE/GvgvK2Foyb8TXaV8sJi+PxA8/LcZNWQ/2lg5AD5uwD/4bDkaMI2iPxLlpu3SO7Y/01u7jDn4vz843ZNv4JlyP3Td+/NrGK0/xXorRjzeqT8SnBgRjOe3PxgMFVNamnw/ZXYK49pevz/2IQE4Lq6iP0pdeK0birE/yIwnU7Jxtz+gTSFs5tSoP8xb3SaXILQ/RGRrPR9Aub8s/IZKV6G3P5DH3aN1/6w/ANWb/IVrI7/XPX70YxyxP7d+isJ3WMA/JKiakcIFqT9UMoJL0knGPyjtVgmkyqw/XkEjfF84wD9+y97vGCHCP5b5doO9OZk/0+1+x6N8vD+4SYJwTvypP6JF+ypVI7I/JH2EiJgNtD+jV+e4Bz66P63V7l3Z88A/elaNhA/lxD/iecgpb7e3vw+dG25vVcE/8Pz8snTclL8sk1Y7t6HKP+rbTjvj65Q/praC2YLzvT/mpzu77+3CP6hk3/iKbYo/mDW3FRsskL8sWLHFLRDGP177u/Sd1ME/7CIDzh3StT+ssK70RO2VP2gJrQlje5c/QuI29KSauD/1wjBhRu2zP1oz4hG8j5c/j0T37ZEYtz/gLZoPQ+llv9Q5l7W5xbG/RHJEfRhqp7/s5jZueOynPxyDk65QSbM/brtUj6fYkT9FjNh5aSDIP5w580CgV44/+LDANh1Joz9+dkYea2Skv3Wh4OPE3qI/JDPWQIlStj/aQ2fHe6acP163zvvd26e/umL8XTDeq7/0GRUYQfidvxRTkvoKWNA/R/OJcEnMtT+RiWOhdsayPwpVg0sUW8M/DBNtCNrrvT8VW6pOvluvP5Rr76fnA7W/DoJg2q/lpr9cHsq3U4unP6LrswArgb8/xO5hFMv6tD/I9ZA+sRSqP9vp9S/hq6A/QII3awf3vT8ksxDHLWu2P8iJtfC0/a+/G8LGaLH6tT86l2ao84u1v7yAlhB6ErE/XA06ls5IlT9elc9St7KvPxZlyy9muLw/VaoLgVA1sz/Q6wOthWm6P5Q36G7EU5S/QrDo7cJ5tz+JLaLgJC2uP2npj0FP8cQ/oJEcpdJpcL+EW84nhNilP71HBHXJEro/JM31an+klr+eeAQqw82uvyA836JegoC/vID0dB8Cpb+wcH+qpiWTP7gLO4YnRLE/uL7Ts7+6gj9ul/5hb0CiP1qLPK2/6rS/SqBXDxAesz84x5jFj+CxP3zzOx9sBKu/zQffXUSTtj8I5R8Dll+yv/5oqvkcmqs/hkTBSnAVtL/QtMA5DWTEPxRnbd4IPpG/ZQC1XmMHtD8MuRiMx7KRv4p3/WsAY6a/AJRSTWGfuj8MG/5PoIqiP76YZYlq/aM/lBN8FW2/vj+UDO515hqWP8qUt2gNG5U/MKT+vYzkiD+s0sTDy5awPw4eCFPBdcA/kgxf3QdPvz/DrHjYDUvAPyQO/Cw5l78/OOlnLXb3jb9bS7r9gsO2P4YbsvQY37I/hXf2b9G8qD/I+bbQhaGDv0ILw9JVItM/du54YasvnT+0crSwfYjJPyx81+Qey5K/WdXps4K6tD9+ORo8nTKWP5KOz+wFX5U/bSUO77CWsj90R10MhXSzP4CHnPlmtDG/UgKxMg9Jq7+bZblUvOK3P88kOZqyArE/zCJQbJKFoT9Y3Xmrx2WaP3KWbVkOQaQ/HNHrEpp9xT8G8p6dKw+TPzR7evuBOsU/2uR7k6/1wT//kdLcoLKrP66ZCUXKYsI/8mLg7WrKpz+r3CsW3jrNP3qsFletX7A/llNu9/USqD/cowFl39C8P7w4MWct3YM/JdLi6I90uD/0G/VTKy6QPyRkVwXG6KI/Fo1K6wN0xD8sYRwmXaemv1SmOLoEgJg/GHxVtbiJhb9aQynGX4WuvzC/spOYgbk/P9LO/1Aetj9gyNPzBOF2vwt4iifjUs0/H9HZS5VrsD+ACVzqzFVRPyoVX3cL9ss/91CoQFe7xj+Kp9nlTobAP3gdECNpcYS/9ami//NtsD8aQeVcgo6yP3rBKX2wzr8/rJymJm7jkL/6voWEL2u+P3QYW/OxcaK/hsjFwbN4xT+AdiZ4AqW2P0ARozOCIKo/fYxzah68pz9CUyAuKka5P6c7SJdyxsE/fXTF89newj8YXLLLgu64P0gm7pVNOpm/1vyZkMQcuz9Ueq3aeCKLPwERB/QTmcs/wrSuufA2xz9cPx7pBhOSP5AJ5WCAxLC/ftXzsBCNvz8wyhGuW6bFP74eIGp16am/k/Zeh2ISsz9Hmec5J8KuPxynERLyO7I/hp1ph+xQmj8k+pnkThS3PwiuefA5zH4/iHsQ6ytIvD8qDOnRmKeSP+pLgUQL7MI/AK3Op5FMib87vQSgsMzGPy7+3co1FKU/rLNFWV6xpr9OkzI+dQ7AP/SRdDL5Oa+/bOGKYR/urb+2WN3vZ0ygPwQTXS2hhaU/W66gCaRExj8+xzr4IGrCP/qo07H/K7O/zDyJ3S+YsT80b8BDPjS3P0B3QoNCHGa/yk00M0pBtj/NR8nTWq+1P7K0JcUdYrY/BGc55Vn4pD+EYThDw8mkP1p7cyQrn6A/myjWqL67tT+85osRPKmjP6owafMC9bE/kxSxvLb/sD+c4uU9IVa7P9bno8Nf57A/HM32L6Eruj+kmg0UZgmFP8zK7pn5ULm/4jp3xSFoqb+UwcnQoRvCP6RgB6c/K7Q/syjD+KTutj9rHauS5FapP9nKWy40+K4/5pdR9lPdtT8UYTfYGAzDP7jfJhHkDsE/FYfFQBOftD+2zp2Du9fJP4aBGQYZZKy/3JCbIam3xz+UGQRWo5WMP2xjr+gNJ7k/xuR/gTiNsr8u1fpBkBO5P77/RiQUzqy/F/SWjH1+qT8P4CbvLh6vP2zlPTXxjbU/6LmLo0jjiL/CThGu+pSwv7V8VZMceLI/kMKxz4W6fT/Ygz+dl3d1P4J9L+D+jrq/eOXZIDgnfj9IYljrKNS8vzbR6uO9qpU/1sUuwHER0D/E6tDEcjSlv0ZCxtdIhM0/zlrgyMNqvT8+sdy6RRK2P8484znHYLU/Q5x8R65EyD8wUIbxuR25P+EmDxYqrMA/vL1wu4LcoT8enRLIlr+mPyrwHfqWebw/jKLhyJ23tL/0+HdUrtCQP3hLHpxSarE/U4tFBEFAqT/v2hHvjHawP870kMUKXqg/qD4AAN7K+61oAAAACAAAAAgAAAAPUG9ydGZvbGlvIE1vZGVs0AcAAM8HAACFDqgCtzSRP6yXob6uPZQ/gn3dJZh5ez/F4obOFQN1P78U+QV106U/C6aCZ+x9fT90JyySTHaCPz5jXR4kQXA/rIMqOWQJjT+wiYQ1T7KMP3DV7X9IEVS/PCvujtVugT80Ph8nqG6EP5+0fWO7tH8/3mTljiCwkT/JnbAdCYyHP13EYLNVz5E/oK161FmSmT/01OOqblaVPzjf2gGcw18/YW3iHkvKiz/0GL7h/XmPPzj8Y8sWCmA/OZgbvtL6kT9uTQ3oIzuHP1i1rCjs7HG/C+f8Y6wVfz/+X2X4UReEPxAj/clX/ow/kBR2kcshmj/qGhag9PeJP0zgfr22JpI/rM7eQkpSmj+WoBNiu+x1P0pTRYnjw4o/IPDXqajZf794SbOsJa9vP8lB0qqhFJQ/LtefRiqDjj9xBG2NVemUP77shqb3zok/07WHCgaWiz9hHRydLC2ZP9KKqIJ+b5U/8cgNtRlvkL+Q8sBQiJdsvz+v88GDRHM/zMZR+ePfY7/ACjr538tSv2SPzUL9f3K/Q0GDSCkklT8AvgQxzWohv4Vj/ph06H8/iB0themGpj9ci/RzG62KP0B7ROQ6PIY/SMcd2TnBUL8prVhIvMWBP2dh0cMWmI0/627X27n1dj+4I2LGUACcPzXFuGAemYg/z5dgoYidej80TJWumoKBPyOUSXbo74k/PfAPf8sFeD9Sa4sH4PKKvypRdTlmOpA/8Dk8ZTCwST/6hO0Ke6WTP9G3IIASZ5w/4r00cWJXjr8awGyunnKFPxgntUycSFO/MxgGpZMUnz8Aogz7p4EQP9VIfRCwBYo/4OOvNNnOhD+iPJ3tPr6EP8YZ0+9DOYA/QBjVf5VQPz8hrS2WupeQP0zEV9ZmZHg/TvVfB36chj/y2MaofGeKP/iSAaTIWVq/5a2ZR3hPiT9gOO7QgZOCPxQfpEM6jXo/Dxkzjcx1kz+huVCIFcKFP/46DPeqQ4g/58S1Q06qlD+Ur7O180OCP/jrAenN35Y/O8tqel88nT/42xymD92KP7NmG6Of5I0/kaJSWKdDkj9gR5Uuor93v1RD8GmBn5c/z2Wa9i4/kz8fIzHXhgOTPyvnoO1XoXc/pmVKNmF9eT8mnCXr/99zP9S6a/jHF5E/FBRPIHTJlz9KvAnlPcGYPyBk8di39jY//PP2thNLlD/d5hQ0n+x0P0LKe4sdcZY/CXpGij9Dez/yf86TFASQP65rXj9kSIw/zWJZU+IujD/o9PIx4dd4P6OZ5d8BpJI/1Jgr/N51kj9D1iB+eRuTPyfsD0BHDJk/6gqGLIpgiT9cRxhwHOKFP0h76VgROnm/7xN68YdbnT+2T1t3Jk+QPwSM7AhyYZw/yAHOVmw0kj96TPp/2K6TPwBeofdukn0/6ly6YkkVg79RAZGwAECOPzgFqXlPXWA/+ONpYdfSfb/wYx5DU0pdvx9hHaTnXZU/Yuo9CRwifj9QJHWcMFOiPzhOLV1pNWw/JgMjJXz2lj+5ZVgiU22IP3v9FXuMvI4/eL69D3fwjT9yiHKMGuGSP+O3xrzW6Yw/XTuq32Z+hj9UG1Ue1u2YP/wpHJeDd5o/+TBX83PIjz901lZ+gImLP4b8JXBMQYQ/YBeuvEVHnD/Edh1WFNyPP5bg45p0uIK/o3eSFtMYlT/oCk2Xm6dRvwLwKp0YdZs/9LU0XXwfnD+VMW5yv7GYP8AbJdZFLmA/sGSTCvhpXT+734Kj2JuLPzqe8/C/q44/vzllwyHigT/bC+XgJ/KXP9r+mQjTJXU/QBtGnDXlLr9irStx+36Lv8GJ9AOHmng/Oq47Y2Sxlz+YIccsSzaQP6S9U/TeBIw/jiRXG8rwmT/XHJKfVDqiP/i2GwgHI4c/KJI0+zDObz+pon1oQsp4P+Dq0rHLJoA/LqFrWMWelD8/MrQihxqUP2p/cSMMO5M/U9UgYSRklz/wK8nE0DB9v6PDVvfAB4Y/tmVM8J0XmT/dcAOM+g2VP7thMCrvO5A/6KF95XhKkj9edN6TSfuFP8TRPRhW7JU/f3NwYH0tmj+EZwfcTneOP+iQ44j2lW+/lkAKKZG5iT+n0GuGtk2VP/7xp/PCx5M/RhhUqyS/lT9iOShD+v6hP3D8oVTxsaE/eZiiLPcJlT9f+DdjqM2WP5aJqH7qEYY/vsnFsqBPlD/pHPBjolOBP9AGCxjgTXG/sDx6eMYQij+JVwUPktiEP8hd2avjEoI/UN43Q3VCgT/86KW9X3V7P0AbE2tYJHA//X4Fb+OYkz+xSDJfVYygPywowlWPqWE/hIaNE4uTjD+Ft8aijiWWP3Citg3zNaM/KYKf0iTEiD9g3b/pYHlhv5mW5d56zn4/iEvaCb4Qbz+pCV+lLb2XP5JhMDm9uqI/qt5iNYvlkj/MzSO5zLOCP0C1vtooTWg/8eEosWWicT/K/HPLUoGQPzYWJODsL6Q/tGfljyTufD/od4OVOGSZP1uHMLRVnoU/HIan78O0gD9V75rY4pl0P/2c3kU8G5w/3KS0kj8ilD/uzias28SDv6Cuke1AdJU/9KKwyEMJbT9sIbyAPw6GPzQb14QQ2os/LvORcWsfgL+Oi1LicfeGP/JmDo+3DZQ/LLdLqe1ToD8+6pXCMraIv/75oPg8ZaA/jrseZ/CFhT91qf5Tx4qBP4aMph+9UJs/Bthknt2ghL8VixO7ummJP7EiAEpddIw/QKxpI4eVRb/qXHNArM6IP1i+kYp5f5I/5++8aTZLfT9i8SeOwlF1PzT0bVM11JU/Lg+c5lIkjj/g/akQ21RcP3BszJJyE0Q/QCTBMASTML8cwg00s/5/v2bBFsKp/5o/LiZtg00Tez+PdpsBgFCHP1i7pyBvAJE/oMPWAXR8lT8Nww7RMauQP26+T/sI8KQ/BW3WcmiRfz9ai/2NzEWJP7/5C/QUx4Q/cL6h6K4ucz9bRm2hhLeQPyB3i1tMYXS/LJKbNESCmD+q8b0mNp6QPwEgxrgMgXE/xg+aoNizjj9RLGtKb/GPP+6JKwqScI4/baL6WJKNhj9b4cNke7yVP/iKaaxvgY4/OAMl6NC/VD++WEVUiDSAP7tjjzXzyns/oK+T3FDXMj+XN6VmyDyIP2DqjXatv1a/saibKOdmhD/0KuLXZAqXP0A2EnJjqZE/UOZHIAifmT9wwoQw+Qpjv6Ya06jYeoA/7Fhxxylyer8XTW0NQCOfP4rCwUoWQos/qUJKr/bYlT+AMqVfM4ROP+QFd6wbAmu/aPtyycndnD/LAVwvu/yGP38/DPfqoIk/Fiq05LkPgr+bYoCu3B2GP7wlH81cDXE/nvR5UzSZir/JCJM2wcKJP82W9Y9r7JA/R365AUdNfD+4kygMvj1Xv5SS1hGLiWK/8kc0zEillT9arEYlU1SDP5SVUUWlR2G/YZJdro5OiD/Y6j906OmRP8hfABYiMZ0/1Qhfs0hVlz+DfSVF3fScP1qhRNsR14w/uZcTm4xVkz+S5llm9DeYP8wBLsJyiJM/n4K+Os0+mD/L54Q8uzaTv5JtuUrLHY8/KgAnvT4lgz9wHSeA4X9+PwCT/VbE7YM/0KoSinSMmT8SedFfmq+VPweON+vBu54/wQ0fnBJpeT8u9lfRSwaDP1aMfzwCxXc/5vh8fkANcD/COjR6rHqRP7LrEqLaApY/nWQYaTR1nD/3stE7pSySvwDjRzjibZE//jt9tSdEnD+cHE9mByKIP6LH7pxXXZY/yAA99qpAeL/8zay2XmRqvwTmVE74dJk/13TpIfZriT8kYDmZIBSSPxCEQXoAHGc/oP0QNUfJNr+gfhcewD9yv09lvIZPupM/UJNqJ0u8gD8gFXflBBtVv6CfmsUuhl4/oH4KEtjwaz+cxmJ8AQinP3Q0/N4/Npw/yrz66bcYkz9FalqvN0aHP9y13BZ0Woc/rWV9kjKziD84gJDXjYluv0E9qQ9xLnQ/9OO4I/BJfr9ojPrEx/KgP8CyjX7m1z0/+F9uuyTEZb9uMVw/9xKBP6Cj9r2DlpE/Uic2suUteT+vQRE+hj14P0ZvRGCYaHY/EAfDmKMnmD+VCrK5aROTP7z7ZkMbr2C/6pUjFXFddz+0vvBvvnCNP66FpB6au5E///NsKn0Hgj/UrDEWTwefPyFxAhDS+Yc/bJ3j+VlzgT9SVLH7IbmCP970y6KA1HA/UDOvolAQXz+RPLyYEsx5P0xHM8keIWG/lAxGW8ddYz+PmLd+ZleUP7myQYYFF3U/Kl1gR6qpkz9M+XUUO8h/P+s1MdZ+fY8/S59YNwyXmD/Xc5dtwMCNP33xe3sbaHw/4Gi1G4ywTL+Eb+B3KaplPyy8a4CFl2g/Wm42U101jj9YlKEyBIliPyzBh1dVO4o/mByoL7wcpD/SamYqkWV7P+ftSjH8O40/3YDuDgGjlj/Y4qAq0O57P3jF5eYi1YA/3B7QFXrVZL/A1FzpA2yNP1mpp/HoaYY/0FJJUa3oWD/o6sg7p/uUPwDAGOwUWuI+5ERvp7vUgz+4KElITxtcP2Rr8whZt3u/bgOjNhVKnz8QduoyM4+kP47sQQDwY5s/GLcyluOSaT+FeXC/imGTP23kumkvxJQ/JJhZXMaCYL82ltM4mnCQP2jK3t0QtYQ/sJleWbWSXr/waWrYNpShP63eUBTMeHY/2iGy+Ms4kT+M4RN4NsaSP+j6/emKqVS/vGBJTN6ijz98bQdFJFSHv1Kr05HHQZU/DVlrrr0vkj8lxe5Yt5SdP+yGjOS+i5Q/bx0w9Io1fT8teAr2B+eDPxz9gDIZp5s/4S7zfc/qhD8GDToVxwt/P6ZBo48ijI0/d4CqRXXClz/KYNsuH4+DvxBOTsVrZZQ/V4Qtf4eCnT9Ak8y6PUGAv653Jlf/fpk/mEu+rKU4az/+oAs48RubP+B5Xn7Bx2k/9pIbeSflgj8lIzTEj5uPP0BfSy59JKE/4I5cb8Eubr/sU/XDcqSAP87DDtw7UZU/3q2LdnUulj8Y1QknuvF3vww7oJtaRHy/xOaDNlusoD8c+BzV16SQP7mDY68CqpE/ToBBiQqNiD9w3aR38SJCP053SRdBupk/UgH6eTR7gD/cUK0bYUaVP1T1qIIaxJE/JCCGy5ixZD+WSIqujRmSP7DKPG/1AEk/cGJ2v8DShz9YEXpxsHNxv2ovLnQyX5Q/ma/DkG8+ij+2TzxdG1uSP76bsxTUOow/Alw25GJ1oT9EhEeP4qeDP2x53H39maA/6AxxQeZcc785fo3JPu6AP5jJwu5MAZY/Gwg0VKoRdj+U9e1MaZBgP8Mw4mPub3g/HmkkKimrgT94S/KnZAiLP8A/MWq+tYU/rN/3UFyWgT8A95L8ghgmv/iopoCB95o/yIsF5UWnXj9YsYCo1o+Jv2UyhxqkCZo/ce91VWGnlz++GN74L0GBv8oTaQ7kSY8/IKazDjLFaj/4tXgLIJpsP9z7xp+S2ZY/AIYN3TI6Zz8jStxYiUKaP3kGVsNTTYQ/8D+V+X/uV7+AG3UIwitXP6rrlWuohJM/CBJUS0yBX7+6ApwDKRCTP0JEpaLnN5Y/APXcyqHOkz+sNRMrGVNmvy02apjQfIw/jE5wxf/Rdr8YzL0AL2BhPw6rLsQFAXQ/giHNasFrmj/5BuU0NL+fP74268T70KA/iFTiWhywhj/5VkYEhyqRP4ZBrfDLbJA/fOXFPV3XkD9p02+IOa2Rv7dOYsTFU5Y/qMrzn4oFcT9ej4Yi4b+CP1hmlFG/PHe/WF0QlB8cmD8z/GSiZ/KePwP18OKZtnE/ztgzJ+kdhL/cQJA5+QlwvymWS3JWMZ8/fD3mozlmjz9Efp39Y8SQP8ZscVMQOps/WA9l7i5Moz9W/RucanZ/P1VPY5qs150/iL5IITtVhj/+DYbkmXSRP8DEcb1H7Hq/Oo7yXvWIoD8YgIb7xr1mP0QZSnkQXKA/mY6djyCTdz90Oby8h6t9P2xTqzI0w2M/teaXsZXagT9tYbCZps59P6GAYsPNSYM/eLSPEJhsdz9c92q/S+pnP8QXDZBvAHU/GqF/2pWwgD/msSoVwUyCP7X4IKfJoZ0/8PjKQtCHSr+kKJ6ZdmRwP6tDgw6354U/dQGN2kREfD/ovt6p6xh5P2U0vShi5Ic/EATkmfPjej/5zpGtaUeFPzRbJ7YKlIY/8rJGBkj4kD9bWf3svn2fP4ozHzEBC5I/Ku3+djbxcD+kPYXtESuCv7ar5e6Too2/fPbpmlxtZT/ACFLNs69zP9wVlp4hvYe/LW2Ltz/AiT+Y4K4IuWOFP3K9pvymXI8/Kt22G1dmkz8Qr1OzBhKaP96iLMiC9oE/8E137yOVcb+69Shm5vqfP+RXjDxPBGw//h6XNdnqhz/2RDvOaGmVP7Yo8TQIEpA/F0m/RNiGlb+UacWLQMRwv2bg0GOIaZQ/KQ8MoSbmnT/nCZMxCOiTP9j7vVJU0Jc/MGCZQwsLjD84M3VHoa6NP0BZF+X9XWw/pRflCBu9nT9H75880XCSP33KwEdvo3g/vhzQk/cEmT9o5mv0RZ2EP96H1M+N/Io/2ll1PbXfiz+PVuUd89iTP7RBC0fSEI8/vKjeo66VqD/GjQZG5fOCv0DUR+OFZno/sriF6KLBlj/A7kN/lnRLv3jdrOW6NJo/IlKKH52cdj/cRICF1SOGP6ysAtQV36A/WKJHUsXIXT/ByuFiYHWiPxiDornwPGu/BoG0iIJxkD8W0sLJd5mcP1OOoOwnsZY/+jq+l10PoT/4J5RHM+RpP/yu7Y5yFXO/QJLzFuF1OT/FZ9egLEyTP+mgL5zHLIU/lo7NGAfOkD+Mp9XCSE2WP/pM/5n2d4g/5eNlo24PkD/QCgwrGjRDP5ILuQJw0oS/twofLAcUlD+PEP1LHd6IPwiHIPa3wZo/ZKPi8exuhb9k7afAq+OAP7CbqkjT/IQ/iMlIdx/fVz+qBqfYpC+PP760WK4c4oM/Gv7HiNOxhb+1HU1QZdx/PxTwCaIcU5s/b7/qBWAvcj+EQq5mVEiTPz76AoFZk5I/XKcFEE+Qfr8OMu7r1/+DPzX/bByYUJ4/aqMhrtqllD/sYE4S2SSiP8Ln/GuP/Hs/fQQtVS7jdz9AjeuBpadnP6QT0CAND3q/X3JX08j/lz/UFqUcAXdjv/KWdEfg0pk/TBGys2JYjz/q9lUyLM52P4Khf+0AJZA/QooI1qRfmj/WHa70rqaMP3wcy+wWfXc/Qjt326T8mD/2pA6EsfSGvx6ypfUVlZc/L5yrnn0XiD/AuCNlYkOAPw5Ns5sLh6M/+DW0g9ZAkj8F70W+4luNP7AsPmbgG0g/RPsq9Czpkj9nuubsa1OOP6o+0YCPhXI/nz67lpKbkj/sbeD2vl1iP5iDShapw4+/uihodGnlij8GUn1r23aLP0OXv4hwGow/oA+AWM9NZL9sKwJIhxSMP7ojAOLsTZo/YKa8sQ+5Nz/QvRUX9XqbPxEsl+C8yZs/fsCozav4hT8ILYO3huaDvwyrXTMiuYY/sMqFWoEiaL/IirlBkedTP4C6CGUjfmQ/D0Z31rCFiD+QAdX58GtRP4ZbmImG7pY/bXmPlrIUjj/cOnYsc9eNvwxD/I2pcZ0/9JD+RD73lT/QDQrwapFwP2dfStQKd4c/pj/awQkDdj/2cRcvU7CFP8dbMfuxNnY/fJfpGQWLYz+gszKeU7U0vwCQSBoOjoA/K7erdJmldz/MqiWq1PSQPyBocaIovI0/YbvOQPgqkz9cK4+mQDptP3xH0PSsi5A/j7sCmFW9jz9eNAqsXCGDP4j50H4uh5Y/sBelYiCRcL/gUoC1+R9GP+aCBReLQ5Q/QyuMVd60kD+6sgBJOaKXP7xbdNWbene/LFu3iJa/kj+iOoA9OCyJPxUOuk4SOn8/dfMM7SFzfj98JwcvSGmFP2Ti4iZwl48/wMza7Ds+Lz+NyrigXDmLP/i07REk34I/mCQpv2TnmT++IkpLxNqRPxg8WLT3Dl0/Y54Zd8wJoj8MxIKV2iCPP7RJItLfyHo/3utU/smmlT//xNHnsrKLP5wqGeadcqA/ery+FZFfiD+gCUHSMriHP1rz/HjIuaA/XOM8ZHtifT/wgBV0jW2KP0tT6cSu3ow/uKthdEBHZ7/o2BKKHRhev4yUugoFPWi/5psiXzHIiD9fUaaBu7OPP5a6wxa5fJg/BBE/KhNAlT/lRBWXBX6LP+BHKX2eDnW/JPGy+Z8roD9rfVKWdIOaP8FCvgE1knY/Q0fXkycGjz9x6yGsNzeUP7wlAmn0a54/TL2mUyeoej+AfHyxkUUSv9kv1xxE258/E8nsw5x5hj/+ExfkWJJ0P4yetuKmWmE/ICIxLkhZT7985FXeTbx+P6gqM8DKxYY/dhqTlrOgoj+3W4OG1/iIP2LljsCM9Yg/7G0mzSxgjT+gQjhevfyCP1rq9QJ4YZI/TF4HNCyFgD9KpSeB1f2RP+gxMocrTFg/3DmSawZre7+4EAIORPaKP/m7W7j4e5w/8FY2qHytS78oQOZuh+N5P751jnPssJA/FcqVRqUPmD9nQeEVrouJP1i77x5bW44/P56e78L+kj+ikzYK7MeFP4wYkY4VZ4I/ukknFxGUhD/usOTddoh/P+DhT1ezPo4/DoHqK+6QlT+lYxN0rl+GP+yjWFq7VXA/ARwTWs+lnj+CHuG2RjKDP1wm4KdgGZU/TRsCqPdSjD9w4nqtgvZIvzg5vvUtrXs/jcP2qSXKjD/q9ZcnvnSYP1o66Mj8R38/1/LHjskhkz/aPTf1RzaDv3ze2T1wnJE/BHNQGRiRlD9KHRanHGmSP3cNtBh5e4M/0L9ld7lQmD9aH1b6T9WgP45Wp1faR4A/Wna2b8rDkj+OK3eGIbaFv9Z8zNqbSZE/A/0XSR5Wfj+QJJ0EwsZ3P7XKSMsWkJs/TstNoDmgcj9BlxVxiXl6P0XwiYP6h4k/muwl2vR6lz8n2OiG1pKXPzBwZcnPE00/DMAAIzKzjT905pCC8iuIP2dUiUayJJM/boEU6esagD+GLVyb386hPzqeiZKe6pY/5LMnVeBKZD9AWaFuaXuSP7xIN3ZCwI4/4WzuqHqPmD8Sry9BNdGGv09zYcwWeJE/Q4aL1C1LnT8cZBkxf/WUP5KxVTjRT3o/O+HKJi+7oT8s7fldsSWAP/gnXbxo5Xy/t0tPq2bymj9UVXvEeaGcP2Xg1pxeHIs/w+OmDUPLkT8ntCdIhJCFP0a0JEqUKXs/ROIGULPTiT/sMPydJCeCPwha/1K5uVU/TpTw/a49hT9A+6O2kaMov7ryyhJJyp0/R/OVLQQTlj9UKRYPAOeVP65pjJxtXZA/DKCzRDIbfL9a/VqCmAeIP6b0Yh96v4Y/6QGxtEhkmb+wbyuhdo9rv3jAMDmMV1I/nTnYiDXWgz9cBVrevRZ5vwDXtyVhfYc/sydRPWWsdj81n117BomMP+AGKobhgoQ/4jHWi/Svkj/gnt8EFd5SPzLfsIPI6aM/OrkHLvqfmD+9K1wu/rqWP+jFPt2S21+/iE8kPBBiVj8DpPYIw5mhP2l9sO+wQIM/hPIQrl9QgT84xoNobrxdv1+aoIyjOY0//u5rPt3elD+SyskB3tyaP6ZzzgQwyJE/mp9vXcEElT9Jq1+BVOaeP05WcwfUDpE/frbbI2WZkj+TMPUkmMiYP5shF8mQLHg/FLxLUYHqdb+/ddaPEDeFPyR8IS+vJoa/r7nlxj+cjj+ZI6mXzcJ2PwmnlQPM7Iw/CykeUSIpcT9el6XCkciAPz6/WZkpLJw/6P8OGjtYWD9g5apVm5SWPxTEd06i14A/NIBMTiWjkD/ZCWcKDY6NP9DwjUOC3ns/6hNbB1XCjz+BzEaQP4qVPz2Gd+h12nI/zn400SymmD+mmr8iJXCTP4GWGDqqC4k/EimZyAKhmz9gAoosgZZSP3y+LjimOYw/7MMQA+hXiz8AQxYvoxpPP+CdJEWC6FW/WJDUkvinWz9wYXEezrCTP2Yq4Ga0bZI/oGkXri7zNT9aVuHUuRmWPyAKX5j395c/tBQybrELgD8Kc4UqxSGRP7CUtUZ9PEA/bWZvnaEpdz9oieyXkO1hv6B3ogArg0E/4CK8flAplj+BSAvhLq10P8b595W8vXs/d/OEUnR7kz+gEozlRVqRP6BdVPsP3G2/TrFEv+MKej+i0Hug8TmGP7irRI7jTaA/jbI88NwAkD+cPeiLiUNuP0NdGkIsfHE/zHPN6Qxlbz8wtOlwNSCOP6lQ4waGPn4/IB7YkqBhgz+sbf65pu2JPwYGM6MO9H0/j/EOmQIsjz8HqZZWsveLPxqC/AkvuJk/CgjShAcZlz8vH63+r4aQP0S0/YNPImU/gAWvnzmvFD+7yrQureSGP9qSwi9faoI/dienGHLjiz+Q+CGdDvhEP/XZ29nnrpA/OHVKH6eWbz8eQl5EnqJ1P2gczdrMDIU/4Qn+qvszej8IQ93oqx+UP/Zjx3Qnl5Q/Zs3xOd65lj9EOHwFN5WJPy75TcZyTY4/OOCsZe6eVD8PSRn2R1KcP9DZPS4pXmo/xlIJF/3kkT8K5hwKJ5qAP+jrtX1Rglm/L9cLm9n7jj+ZO7WjIv6Wv+zHphOT3Y8/zuuhBy2VnD9jss1AnSWMPzrtmqodeYQ/ji1nEsbMnz8+KdeA+Z2KP6iI4Yg1How/svMi/o+3gz+qP2ZJakOPP+Tjdnwdj5o/SdfSCTcciT8cIUGSgoZtv1yKm6cPR3a/Yg9gzN8qmD/qkG7jC4yGvz5ZPMs0h5Q/YyptYs7EoD/4dLbQMWWdP1Y5z+ixkaI/3JwsnjjlZT8560OBf4d8P4275XbxZoM/lFedE8lCaT/sUb3Aawptv6pvybqHoos/WPeG3LHacD+CIl7AvVeFP3ETd45td5g/HWngPHW6iD/i7ePVYiuSP69pAXOrg4g//gQw/rSXoz/iEEuvq+CEP0S7TVLwEYA/xOGvswOZeb+xjkKEHVx0PyiZmOJBXlO/sANBsnWKVb8oCqrRsq6aP6zDgrfY86E/MFWaknuAlz9LCWa3KfeAPwpsd2sqIXI/PGm7i15MjD/KmaEV4Bx4P3V/Hust3pk/kMu4CeLUlD+kc/ELZmCLPwpblzVhJJk/1GT/shXZc7/A0pkyPVxpv7k7F59yiIQ/KlmQ5wFogr/KBBpvTZuKP8zxCazBmok/fA0GPUondD8u3qCCS++BP9zBtacnBGW/ZGq+M9eNaz/26a9AKAaOP/S6tBU03Zs/j64nP10dgj+IkBWK2oqCP3Km30qi9JE/FSqH7grVij8Q3RCTPJx4v8RW1iMhwIw/HKtVFAInYj/Kp+sK9rqQPzL+fXpXt3A/Dd1rElnonT80qifA6HBwv5FMM26Dbpc/NNJF5OvQhT8yzq+u4gOhPzTPAK2WpIE/2qDkjJz0hD+4ZYGIfGWMP5SzV460qWO/RjJ56uDZoj9srdi2VE2LP4oUWic9BYc/quOnaCjRhD+Y633o/baVP3beW2C1V34/2EUgjdNoZj+7dm2HyEV1P/DUsITIFW6/yC+DpQ3Tjj9Ue1d1tO+QP0o9OhJ3coY/+HUuOnRVkj9+7EjRmYmhPwDhgovZ8JM/uuF5LVyCkj8MCbB9hpRuP6DaEzvVYHE/QixppkrekD/EXsgQrg90P0QXeiDdO5Q/PVTYwrWPjz9O3ofIeQWbP2QX/b6LSpY/NiaKRUj8mT/4vNjWOSKQP44ryRNL9pg/PLaKUeKRbT8bskSpXbWSP1AfKq9yn0A/mIMjpGoMUD9WVL2OYUOhP+LbGV8fK50/rmxeA+2Pkj8bgwf5qfKEP+ojHE8WWJg/XhelYl9/lT/uaAipsO2HP/KwZIksRIs/O6U0ujoRgz+S25Krau2TPwVunH8PSZs/uJk1yJDMXD+Qbwl7eHZuP+S5igYVKJA/OtkT/rKQjD89Qw76ux9zPzTgUWsHxGg/inP/52P4iL8Iub8pTrxtP7D74oRfZli/humcJMaEgj8VCPgD0Yp+P8At5JERz5o/mPsoHn9HYr+Mx80WuL16v0JuhKFKlYC/dElE7tmklD8oFbcE9LuUP2zsaadiCp0/fhbdcx1akz/rrWgGKKiLP7hZI6/c4HE/nJCTaIwvgT8FETqBdtGGP5iJ6Vg2W5k/kAdmfsn2jD9MxE2/84GZPxIU3Shx8Zs/wSH1SjiPkz8yzWaj4bORP084j1/QMpY/oAzqP2/PnD94se4JMcCTP8Dkaoh3NIo/q0UAPFcGlz8jPpLmDWKBP+3xU7hX45Y/dHXTXMlDer8w/vT5xZ9Cv0ZHjbP/eoy/4PWbL9bWdb+VoJZZSA6gPwCZxolVCk6/hqXXUZxJhz8QWBrl3gmWPwev3pD7Wp8/jOogNOzBnD+4C+Y3U3plv7BcXPluKFC/4G3L6u78Wj+/UPttFSGBP09dj7P+mII/hZJcovZQkz9IVYCmrYBwP2id4RJPkWw/rYLaoUr/fD+rpf+8NZmAPxr7fmQkUo0/WGQaMzmiiD+AFjWdSoxWP6u60TXly4M/ftJxIlA3nz8ju+JQ86SWP8BddWKHoVo/6DYnmjSYhz8rU3C60fuNP4BdBTzTBJM/DpCP/jXHlj8Mh+F5RX1oP6D6+6xhUkc/cbV0ZuDSjz/d+QlPPf6iP15V1rJWWpQ/85SJyVrKij9TEHzG3liCP876QgrwJpo/HAgH7+Rggb+Sh8GV2TeXP0xAaLiNMYg/a7wEAceOkT+AsNhOTs06P0oxkglv+I4/acnPXV88iT/rQIKGDQmTP9Dt9b87Lko/wB5laBD7kz+Tqq+X13uWP3bou+zOCKA/hJjp0K76oD8glau+avmSP05S/1PQf5Y/DnqUbTrqlz/MZGWzqVFnP1dYw+K2Ao0/Y1HYnh4RjT8Uiw9ViCRoPxM/nlFCEpc/4jd26J7Fh7/O1e0CvXKeP6CRW20vf1y/QZnkxBo5cT9NPUbVIwmHP4subxH+rYQ/LQ+/xJpSkT8JptwMrh+CP/Sbdtg8BHs/x8FdwXamkj+fTfet2415P4CuFs1e7IY/3YF5u/SHhT+x8lNXgnB9P94QJtaVDnw/MTEsa1XUkD/w7OEDJAFMP3FNDdFemow/xiS2LrAPfj9yXQ7+O5eVP6syPp0iPpk/3YriOzVHkD8vgwvMpcieP94Ew+7Af5M/CK3HcSGpaj8suMjMR4d9vwC+YzYLGog/hBZTkEIehb8NHexPgjWSP/QSyAF26oC/tCQsSthegj/qviuduiCRPxxk6sAUX5g/8LHMFMrAmz8lIh9qtnOUP7Bre6qPWJE/uBt63cA9aj9rjd5+mEaIPy197JTtinw/+N/69x2BeL+TomzH+dCQP2WLForkUI8/9AyUnYGbiD+0zGsFexeFP3A1RL+g70a/QA6RnhP7Xr/AdKe6zvh9P97vdxjpApo/9l0GL2cOiD9kx/nq2FKQP9ae8yJHMIu/Aku+UwmXnz/XY7LdbXqFP6BGj1C0hDG/p2mX/d7gmD+m/mgAZ3eNP4QE4jPfJ6U/wpFatsrwlD9yot2qhX2BPxSwlQGX8XC/LvrlMrFZlj99S1BC+lB7Pzboc2RBypU/COVqMtgpfD9ritIY0KeHP4X/+6Gf05M/auhhgB++ij9SdG7jLkd9P5pNOpa4540/emBOaF/pmz80xIVBIeePP52iDLO6QZM/DMsXdFL/lj870LbJDGaaP74gfsRJUZI/uRhsEmgFhT+wQuR61LiTP3AavyNXcYo/dtXiuJuegr+PvyDJaDKCPxhTbuQDH5I/bnyO80xmkj8oikUoLrd1P1llx7GB05I/8IZDsAZ4RT/sUixl9AR3v9HLpJyMaI4/8h1GtkpEkD/wn/RKwnByP7cLkAi7ZZU/3wWcpeVwfz/oxJYmUaKOP6UrlkpALZA/wNmoIa7pgb+2SJMtc6uCP/xG2EL/aZM/yHsavQYeUr9CaUeNRWWRP0iG2eqMwVu/VSda8O/TjD/mUIpZB+Z6P8PYDs08s4c/jtOxa6TYgj/E+vVG0FedP7JQEokzuJI/XX5juAwSnD+wwsdo41hXP56DXPiwpZk/42LzvOwIgT+Ae6G7gn9QP03i/FO7LXc/nSBUOY2ZhD8t0yxL0GKHPyCpoCIeLks/sNMWtOt2hL8ANtJJJBX/vpCq0MJkxGK/V8yHqBk1iT8vNzQ9EESeP2CJ/xtJ1Vk/y31VNBofkD+1B8Ois+ScPwf9hJ6hfqA/uN62iyNGgz8UoauveiWLPxIULjwB5X0/N74FFWHMlD8ytp/ILth5PxjNbovNNnA/ZsmLG8PWlz+lC3bdhlJzP9BpxjWAx1E/745OV2u6iz900hO/zKSKPzBjWr2nBXO/0uGVPhMNcj/Y8fUUxcijPxCw9aEj8WQ/QPBUYa6ZSb+4DdShCYuXPys5KQruEHk/oDcHexesWr+8uI9q8m5nv8V1QB+d7pI/qRjPTKPDhz+4acfP2at1vyt0bazf140/oGdZO8ocTj+AsufhT6aGP2Ogj5U69Hc//AqV2rIKar8AUEcKzbgiv6dAmWXvM4c/Dwh4rx9hjj+61ilBtKiNP7bpr7ctZZ8/bFmcf0CBYz8AowTfFt4GvxGsY0z3spQ/UAVpgPRAgT+hqGxB+YKeP51c1biYV3o/DOgcNn5rkT96ydELfQOSP4Abv2JtDFu/CtGy1qMMkj+SEC8/tySHP9gAYFSwtVk/K375PPOeez/03QynQt6UPwA01u0TVjO/RMv7QZEChD/Rib+QGveTPzYZafx3X38/a75aUm0Pej9YXHgA0pKUP3YIRamKvYM/DpLRwmLVkT+Uff6nibuJvxACzQUo2YE/8AFfctYhlj8BWnu4UOSUP1CKm5Wz5kK/ABOLa58Pab++7GqMWPCfP9vNJhi3iZE/A02iGiPejj9MZM8JmepoP2b1T3HKaaE/TFMhUpJXiT9bukegTyZ/P/SaBEMUK5c/oKXbQMo8RL/xkkQBcMaTP5owhVAhMpQ/FE6D6VLiZj+s6uZ9F/9hv3w+6zb6XXg/5jWi112bmT8E0gOr3rKKP2Kvp+TIdoQ/rf+GlWxNeT/H6KeZRaWHP7AE0YNisok/9HHk1IY8gj8Nvc//zjKEP4lEQVK+yo4/FGUydAYObj+A6RbiUFQkPxmZ0FjADpk/vvceUP4hmz9gxPx+kDF7v4hgrn0cvGu/YEfbPDvnfD8o2PRHFMuZP/KV7a4iuYG/IkNM8S7Phz/o+nHadKOaP67hfoNs2pI//u9r30Bygz9sdFVVkheYP+D3EPvoRpY/+E9RRuiRkD+sILXPdy+HP5dGxU7B/5Q/AmO41wPFiz8g8ur2FENZP+8ueD+HToU/4sBl2cb9eD9MW1nCrQKSPxg1pd6yX5A/mFI1Y+VjmD9gTCDOaimVPwALIhlMKIo/4CfMIMAniL+k4lLJKMuSP34Lr+7a4Zc/yTOW7Wqtkj+IVCwwA1CRPyMjtHSC0nM/s6buUhPgkz8oy20H3+KZP7A9UGUfTnW/DtIC+i1gmT+RBqOO1jGGP8FB8LMsp4Q/BI9VNKA7mj+uv/h7yXuAv8Yh73P+TJg/iKjRUgXmbr8wd475uZBpv9UPK8T/jYM/AIXejKhfhD+YguueLY1kPxILCIcA13Q/xhm83QK+lD/aMuj7nSqUPz6kUuhx2Zg/5petNvrHkD9zqxnYtfV/P6BX0nmV5G4/EwZwzyhDhj/ane5wYISDP91kXuIiCpA/MCnFMitClj+aL2pm+X6KP0jxFwvQWFE/INd+y3R0Mz8YknBSOWJbP34G9foA5pc/PpggMqNscz+2MQNYnzuEv4Pm0D+p1oU/qpGqFEPOgj/4LSmzWt1QPx6fpAD4E4k/ff7vgApdkT/tVU/zwRx9PxonW6/hWYo/pcivi4AQjz+8NzqFX/Rmv65O/bp8rZs/w5bZfKmhgz/didCPei2EP72iEx4mlIM//GfLEOWQkz9MH/cYCzV/v4NmBHwrlJE/cdAVa0+Llj9Tdk4/4rByP0eQHmu0BJ4/OZAB8M0EkT9op6rpYSxpP0ZzvcZB75U/k10/x2EFiT/erRC1alNxP/RXbdzYSKE/Xu46lmsrmz/PpjT9/eSaP2hpvNe1j2Y/Q5YFFpCZdT9XpXeHR5GHP0g+CUoZLqA/Pub6a9f/gD+sZw6RfCJhP4aa/P/1nZM/EOPhoQcckT+mRP+seLmRP8HDcN3trXk/WO/xEzDkoT9gRVJrZhGjP7EKaT3OEHg/eKlOZpdggD+rz39KZiOVv28sf/tigYk/OIznFr0ZoT92QH8l1UaKP9rS7ykU4YY/v+Y4JAAWoD/chp63QUeXP3MKgAatI4s/G7/UvDMlej+a8zWF/y6YP4wlJI8jaow/GJi2NdDRjT8mPFOBfIaSP1UdBSMBg5E/D+pkSZE2jz8Jk9HoC9uQP2OXenzxdJc/wjb5FO6MkD9AtKo3RyiNP4VAeNwfRZE/Hf+x+2Pjjj+IQKVkORObP/ExVcblMJA/9BRAv3kwlz+Ah4mlz3qQP3flNbL5+pw/hA/P9PCtnD9UnPClSW+LP1UYhKxWmn0/DiyIAHn8jr/QhkBCSCtvv4Vp0dH7/ZM/nx0dkNMImD/P5vLXC+x4P0oFLn2RkpY/RLZQP+/tYT+AyRnRiK8/v5wlrpt3qY8//ToYdZI/kD+A4r6uzXpfP3463rNg+I8/aEXmR2UYgz8Q2BgfiARUPxxLce8w3Hi/ws1m+CeFdD9hd9O5EEaYPwrcwsZdZIg/JFKC7iZfcz9I64V+I5ZYvwLReh6iCpQ/BsU8fDfVlD9Mk3g8QbViPyMJRucS6og/ss6SQjOgkT8BcwdN+smTv+EDQtvEi58/MEUl7Olslj94ISp5fYqSP0xWEq7Ykma/wK4H031XOL/nXGLJcwSLPyD931tEs3m/RE2Mjh1omz+vyhUlNh6NP9c4eMakTZc/y/hBSCI+nj+Keawx2RCOP14YCvcyQnY/hI+IRAG1lz99QIrIyvmDP7bnc3smc5Y/x3UWBlk8kT/okgF2dmeAP+LsjIcPDoQ/i32Ry4s8kj+No4IJT/eNPziYmj7VDmM/1AQZlThyc79Wx/glXYWXP0C2UUHoMJU/VJ9JI59eiL8gaTEUo2p1PxbjkwrEpqA/Z0swgjk3mT+XMMe771qXPzj6gxCPaH+/MhWADQFlnj90GDDolJl8v9CNdIK1hpU/hGZz3u62lD+/TavQYDCRPxGiXWLDLJM/WxjycIpjlT/yVMDKCN2JPzyR0mqiCnK/EIfVFzK5mD9UBv9rNBRwv9RyjUFDw3u/Itw0/UbTlT/CqyB7rTCiP/SKv8S2ZGk/dU+dTR5dhT+Wl30cqpmQPw40owTquZs/TKGrXrwdbT/tUUD6K5GLP7CxuGT71mA/473kemdJkj9b+2tByKB5P7CNjMp8HVm/vbdaf9K/kT8B2NG0xJ9xPwQyKe10C3G/op4MO+/9hz+Y+cK5FUVRv7i69RgzdHU/UOrcsjCtTr+An8xCl/yWPwbBECsCvHg/eKJ3IOhcUz/kajKWMRNkPzzOttd3TJA/1Vb+E6Klfz9Uf07HPauZP4yFumUxemc/rvPS+BYYkD+wwVHzvSiRP6d8YeodRY0/eM+Xt0sRkj+1QRIr3/dxP5H51B6DIoQ/1kWW/VjYhj9SGffw7TqVP8wn1lmK+mc/n7FUnpTOfD8AV0+7Q/g5v52UtikxHpU/ky6Zv2sLkT8XVTcsNJpzP0zQNCuUvGi/ztD/LvPwfj+67Q2YWtqHP3RWIOQ6QGY/eOJ6TaWsgT8enJCz5CR7P5T67yKXGYE/zaU7WUxLhD8o53UaTj59v1dLfcVFi44/6/e+LLiIkT/m/XeSSVuhP1CYjuJdBUW/2vNbH+gofj/nVnqlFO2RP+M4uhMoiHU/dqBjE6aIeD+/QH9NxASCP/L1KYwCH4G/HxV2neXJcj8PxuKX4ueQPwQ72p2i54g/lKe9QNtAlz9JpUhrDGWQPwxngKSt/HY/KOZIBMQ/mT90G0IrI1xwvwAkwVuAKSc/vo5wEokMmD9Xgfs2nmuLP54ldEF/+oE/Rp2aLFFWkD/AWRng1TdcvzBcgMzVwIC/oPmrXd5dVT/cfAEudE92PwQ89Hosd4k/4Pbt1Kwrbz/UJQwqcWaiP7X+kJ5ntZw/A9o3qQVhkT9mIt26P/JzP+7VSKD7KYE/douN5czXdT88kCSx97RlP6SIdfrqEos/hSV60duChz8CithJc9CSPzpDVjGONZs/wBy90nImfr+meNEew++RP9AbczFXGIo/5ABa2SobhD85pSCpQBedPyXX/gO2WnI/AAsjeAKCd7+06WBwz6aFP14LN1ReVoa/bVIsE9fXkz+E5KxkH9R0v6DeEzItoY0/nFGWFGzikT+0+qXHXKZ+P9MNVrRavoU/cuNeZrYxkz/14KlVYF6MP/IWUJgdEpU/9NYCU8/waj8sBg9319xsP26ibgr6iJg/bmaI+OAujL/0odhvN7CIP0DVWSLtX0G/nNPrbI5fij8Y0fe331xgv3g2TR4sepo/OgnTGTMjoD8+SblkuVyjPzoQcLHZ2Yy/VAYdQOrCgT9PBW+6rbd6PxALfvnaeJQ/aE6ceQRBdD9EZUBRqDtuP6fwQChQWIM/X4Dqf20wjT9xw6zrVaiJP0R85B2JY2W/KVhOYPLscj9ZDxclYoucP4X17gHBrZ4/jJ1L3g4rdL/obF8B64WRv5Terx4Rq2I/cG4c1N8Ohz8JMT9TNNOePwCm6q1tKfQ+UbaJ9BHzkL9A1bh/gwNhP4B0eju5wxg/7rZpfTMFgD9eckTkPNaSP34DYwHMrpU/YhobBibJmj+s7OpjItBxP1gyUQkNOaE/oFOfQmk5MD9M5AoieX2lPyFR9rEONoQ/RRDfh8fqiz/yCJffav+Jv3m8En40n5M/uFeJ3FRXcj8yVZceV1SUP+ZiN2Kcf4M/3sa6gG6ZhT9BuLgtp+GiP7SJcMQsHGo/wlKyZiCigb+nusQZLFiEP5j2uxbLOaA/ldtYAjAkkj+oKqF19SV1v9JTuuWtfJA/1XHLuYh5eT+PtMeKqXuMP9pJhjjXtYE/YfbD8u5kpD/jKxIW8GqYP2xy7qsKKWa/6IElACxgbT/5NT0eofSCP8x4xBXlwYM/mtvwcxhQmT+IfkOemBtsv6BZDzBv1pg/ZCTChyf4lT/6A4yAsyqeP+xTLA4+BZQ/U75atq/HlD/Ohu5Bt8iVP2rBNbMr5ok/cTotEg85gj91RCyPouSQPwjrLEsIk4E/WosFYAbQmD8jIOTqiBueP9FASHhW/4s/bO5PM5wVmj9DfVBZv+yFP1oJhDvK5JM/DvLtujqqmD+QaQ8HOpmWPyRDlaGtIYo/3Anwv7RMjT+OP8VO7maHPxJ8FONoPpC/W/q7bWUmhT9hwiIM4u6SPz6LAPr55Zg/rrzft1VbgT/TqicUlTiBPzK8k+Qxx3U/sEyTOa66ar9MBHN9LVxkvwBiN8otmhm/gWzJkLOrjD+AcSGLmoceP63UmuO3NZM/0Fjg0Dzajj985YOhG12pP2S3Lg+M2Jc/1jkBsIe9pD91npV1tSV8PwTNbA2nGpA/xY8eZAqfkj+QBSMEkqBzv+7M+rrq/X4/AU317uMhdj/eMtdryYqKP9hsdP+Ov24/gn1j5MrXmj/w5e6MSVZHv/rah/Imy40/PH1GsTv8kD/5D1MLDbx9PxWfn9950YE/qqlSYHY1pj/wpyCA1BBBv1gNiBypuXK/GvjWdteMnT8IZFyOqPFVPwnpVaLr6o4/U4w1qjEbhT/onqaTMoJqP/KDCxvx1pE/gTKiKdWAmz9oM6UXKq2fPwgLiXXO32M//NXN6TV2kz+kJS89+2CGPwzOvXXDb5Q/wzfhiHqLhj/h8iGtBwKKPwhzAaqffJQ/ch/wyd4eij884uFFvNRyvyAg2I0bY5Y/tW2x4+ZziD/K2sElIUaZPxwOmKnmko4/JH1Wga3bbT8YKOc4sz9lP0COl2aDRl4/dFeYdZEphj/Z3zUZe6uGP/CJOg3waJc/Sfs7LbrXfj9gUD1ken+UP6jxmetR9Xk/fFPTPqgXjT9gslglUvliP4EF1XCyMoM/Df9fmFQ9kT8kDHwfmMNsv844kYkIMIs/v2GzYc+ugz9knoUz1BOeP9TDeAqCvGm/QFYkhER2TD/w/rSTXstrPwBraqn1hVa/2UQvUhaegj/8FKC0WK5nvzkhEVrNEpE/ocBnPHvSiz+AjhmUEBF/v58nR5gqx5k/pDsT2l4zhT+i/4fTG0uGP6BBUlq9qHA/xwC4naN8gj+YwUwyJhCWP8S2RhKJbnw/sBiqqH/Ymz+ETqorhFaIP3aCdPutTHc/gAAcc3OgKT/k3Y17bwRmP8zpBwK+WYA/IdT/D1yNij9On+Ak1waRP7wsSukptnG/E1Pnhc7BkD/U9/AmHcWCP2r1i+/jfY0/FDSDxhUflz/vvO2KWO+AP5Rh6d9HIZk/nOhpS74eiT/tb6K7PZKeP/SqUEQrG4c/6qX1tFqTmj9noZJNgVKKPyYNekNUBpA/2OHZGx0edr+dT6Wc7zhyPxh3rdIeT1o/gCtQW0bmbz9DjVAXRsVyP2ROrX4g2Ig//kgU+okUnT+k1Mbq3497P+bNMBnWa4c/PhqvCCO8jD/Nz4WbG+uKPyDkbHNGTj2/bPiFhstMgD+O2k4gcGiQP3Bj9QFpQ3k/ap+QAVwzlz8Yh9gw+F2LP+ryvRepTpc/hPcNU9W7hz/m2j5Ubd6VP2Rg6uwpG3S/XtxH/HZDkT8y+cpaYAqcP15+3e3Hvnw/di9y2tEslD8cmTmIYsWAP3tWeXkP6HY/AmNj/092kD93qLSE/3mKP0oB1x+eWZI/a7MgAMMylT/qUN3GYGuZP+FkVTH4AXM/s0dm1pLWij/sycJM206JPxZwifMHFn0/vHT/9HqTmz+aDOicNvWdP6C71630KGs/+xVWkYeGjz86gfFczyGXPyXLIynfuJo/3e+2UJrpgj+YCKvr29OWPw1+anQtvHQ/VN+g94OWdr9UfPlsBqWRP7oxqrtzr50/HAGfUneemj9p6PYZq5uVP24hPI1zQ6A/Row6yRN/kT/g+eomV5WVP4AI4RfmwTy/eCxC5owmiT8wLlF6y290P9zZDhsVuXS/Ju1gilVxjz+x135AUHKAP9QL5V56pX4/n/8vlRBekz90LgYggKJ8P4BoVBpHt3w/3MSojJGslj9RTFux2fOSP1yYhyTB22E/XDHhpM0Ydz/MA6GaU3xrPwdlTeiUtXM/mHAUBVYEgz/i97URjItzP2DLxp52Lo4/qD4AAN7K+61oAAAADAAAAAgAAAAPUG9ydGZvbGlvIE1vZGVs0AcAAM8HAABaDbjb7UR5P1ManmnIbZa/C2ccwQNxmT8EZTcoQYSZP8eZFFn4WXQ/KIDpqF+zgD8wDhy48fhZv7lJfhtKroA/vFRYQ7tzjj/4ueY/2QVkP9WKfyqb54s/2Lr6qWmYXr/27oQ/9byjP7JTuPNxgpg/IFj+PoXNPr8gcz49OBZJP1GkYviVMYc/0PQrH+5VU78UxAnD5XBpv0ByXR3KWDm/cyLkcDfimT+io8ZKXmx+PxhG0wRwt6I/2HpHEoI/Xr/c1E0bO2dtvyE1eGh/nX0/5B+OPjphhT8uvH2j4a+eP66SzkkvEZY/ftEo1ZZulD+UjJb6b8OUP6XFWC8+74U/QlmIMmVokj9Sii5ge6yPP/zGIeGDxaA/qdi2PBm6dj9Ih3a1a2KFP1kzBV5xxZo/sA8h6NEtmT+Y8J7/KmBvv9A6Enxxn12/cnjDMgWpmj+QvbTnPYxDvyegAWHw1pY/9UW6UztcgD+iZKagYCOBv2BVGeumNDk/84oN/wISiz/qRo3+BlGSPzQEn/jKvJI/wQtwa8DNcj/voAVQPT2RP3uZ0rECZnY/1ONcrWCAh7/qVU1Gwqt2PzhMRPG0kpU/oKzFAFuHPj96aWQJnkaBP8hr5R67vHM/oBfpC099ej/Rclj8GTZ4PzWtSUjqe5E/tt60ei+fkz+AC1THFZWgPyKQwWQXBYU/gKK8CmNrkz9AoPpfJQ0uv/TVZ6uHuJQ/1vHE9foXnz8rwj2KZHJ9P/DvcpjWk4A/CBMcRj4sej+U1Wb5ZLWSP+jjml5wC3E/+3ag2YcsiT+aUSXUOT11Pz2dXz43o4M/XNnthG/ymT8KwWegh116P7rccFrVgJY/Cw5ZeAv4mb+QHDpSsVRYP5M/Ig/2NZM/uPRfKoSLbL9I7khDLZiQP6XENiyjc3I/F8vzJgCAeT/9nt5NQrWTP9fAna567pA/UhK+leYfgD+2YAEhHNaTP70jfeanWYg/NLrWSahRbT8srEAu1QyeP7gyASNoUWy/SBpLW1ITZj8FDRMhMCWXP2ghPe4MqJM/6wnm0LOEpD/4pu3cJV6ZP/0BTXbNlJC/GuyeDVqsiT+0E+MD6hNjPwiBIErbYW8/YPRzRmzKOr8trhj11PiPP/c6Nijl6IQ/dIHZEsIcc7+km1eMt7WPP5XDsEoh6IA/GpU6+ryOkT8+eNcuih6iPwQxErJu1pc/ine6KyVRkz+nHWmHzVN8P+gMrSJyk2e/Fsc8W3EVez/gwKJqwzCCP7aRDLqFFJY/JJvXgG7/jj8osDEJt6uhPx4FRVNKA3k/Ui3cTb2elj8KAD4cOZZ9P+Gu3OZTHZM/PlV+XXmMeT+ko8yjcHaUP9S+lCvlL5c/XJSdJz6qkD/1ar2MlV6VP6JZGPZPrIw/pDzQZMm3kD+yuIQ7SDiFP4g0lQpYYZQ/m3v9OchxnD/AGSnx7p2XPwTQNiryOI4/QPH1+ufufb8EH2WVpxlxvxy+ZPx+0Ic/jpyfRNMaeT/QJ3Slm9FXvyoEguFw04k/gelpuliToD9QDjxwfIGEP515+WTg9nk/8uCw+f9cjz+cozKdTa95PzVHbARsFn8/lBWPNYkufr/MpaCt/19xPzCR33aZDFC/Rtzdm/7gkD+IEjI9uYttPzhAKUkfuZY/120gyGD+ej+CICtXuNKQP3jT/6+/yIU/wDlpn2cXSb8sClkFETh/P9TVxWOGLWq/i6ZOYZh6gD/UMVcpiRVkP0xvQUm0LWA/NeJXnHlEiz+ylB1IlFqJv0qY5+fnnYC/m2KR8mOplD/0yXlW0JyKP2+ofnTbF4M/5L2m1A8ulT8cL88Zm+yJP8ir4aO6a48/MLunnUKrcD/WjnVWvDmEP6D7I4QcY5M/1J9A4UYslD/CyDoU3bR4P2DUkBx+B54/kM1I6LNGh78FtnQ9yjyIP2oEIS7GZZA/8Uli9JrUfz8ASgEoL8YmP1zn88iAuo8/GbuWNPbHgD/Cq+knLBmRPzp3qIUGJJE/TBr/SH25hj9pk+zL8yZ+P5YJKIi7q44/pY68YtEwkT+su9UtbhRgPywQcbGL9mo/wehnLrrrnT+Whxtn81WcP1uvdZNSWIk/22sLA39/iz8sDWQ93kCjP9yZ+T2qgpI/RX0WqUayiD9a0x2QiJ6VPwB/22PtWm4/bEhhe2fmZj8Ayy1ktRd6P0zIGY0D+WS/0E0rnC5nfD9wiKX+Rsp/v9v3bJtoL5M/AOV5zomCaj820e/ER16HP6D3se7O3Jc/JyNK458ekz/8pt6S5dxpP7wv1pMUXpE/uHeHlEWZgj+miDWEztmDP6DjS5tfqny/UCTL7PO4Wb8FQuo9CRiHPxCVIn4L6nW/SwAlWrzviT84xqZrvyqFP6RbrodOF22/ZRSoI7k0jz8gQGpNUlygPxbg+WMhCo8/5WnNgrObjT98zZ0xqzVpv5js8XsF4YU/GKd49kmBW7+4Qxg4w4qZP87oN07ZM46/sICcoFcijT/wI+T27QWgPzBy6yoZa1+/DIByfZqOmz/st8IQrw+HP/qhBF3Y+YE/beXvm0Rmlz/wF+W7L/diP9MaJO020Ys/4IAwMMX/fj/ot5zgyyueP9+HsLcKfHE/sw+SaTyEkT+IGt1/tOFbvzNhM0SoTYg/EMbxRcg/nD+4dHmIej+UP8jG0s5UZKA/ExTZ6tx6jj8renZbgoKGPzCTFik0lJg/f3XY8WjlgT+YBBf2EKCEP2D+Nvm9Nzy/qrFu8Kzmlz/pUzHCSaGOP2Bf2sJ/noM/B26/JEZkkT9crcNVpjRpP0mPoTd/OJA/sGwnIDpxiD+QFQvC1tBLv/LK6YTJKZE/wg/uqVlbkT/y4LN0fYOEv0ImWetV55o/tzZlDQ15gz+CKEFznZSKP16Pcf7atoE/6uhSXNhdgT8V9FL+DU6QP+iZ26vzhHS/MxNIB8WIlD8mbnSHUmaCP5ytl0UC220/rKZOtDzmmz+29Iz1WxuBP8naXpMbEpo/QhGAqNeYiz/4LaPdVdiIPxTHKkh+7ZE/SJlbmXAvWD8WLUu1hg2cP5h8dDqf+pI/BEPZqTQJZz9gWzPbPFadP2rGUV+CZpQ/zQUw+8adeT9UAGEBUByRP9diIqbmm5s/hwhg8fgBkr80vwBHcTthv76Y4xNMMZw/6MCNM1KhcL9/5kbaifF6P1usxg6zy5U/UEFe/kFyc79eFRpLLkp7PyD1IPsvk4k/sJ9BjcoERz/IgghTx6pRP4pyFG7PIpM/rIFprKYonT+u92/VD/mZP+zULlRbPYi/7kPnht/Ekj9Of74YRquYP2kmEoLnFJw/ZFYNSPcrgb9wJcI+hN2UPxNcKxQsM4g/WK72rINgkj8shGVNYBt1P/BYq4sLIl4/nElERR6Ilz+OuiIstHGYP3KkM8sZd4i/eM/6yME8lz85dZ+qGXWVP76mbOszS4o/OhsYc12/gj8cAmG7ZYh6v5Am9gs2W00/ay0cf8p2oj/o+NE9BM2SP+g5t6rAS1s/W+mqzmZrkj+smT3+d9SbP4F7v1oFL4U/EDFF+8pGRr/7eUY/LlSJP2SOF/H8R28/HtOOSrtUkj+8yo49VeRyP6C3qdeHDlS/WIHMZERvkD8zqlwow9F9P/fR0d+Zhpw/oo9sfYfBj7+D/e3tXJd+P3gHSjfG75g/ZOIKaByVhb/qbAZg0qeGP3JZHabEjJY/vGrGSsp2oD+4KdIjZiqJP6j4PNADNYc/hWJRFTdQlD8TynVUs7WdP+plZyFJI44/SP+x/wGagD8SRZOnoKOUPyShy/XVI2G/6Lw0HsEjlT8kCXxuIiR7vy71voiwf48/wOFn7wzXVz/KguLTxCqWP7cDC7ml15w/jMH3uVNuZT/ZB5HIKiCVP5/eyBXS6oU/d25a6azqhj+fd8jfKguRPx2BKK1CCJQ/qYKQARcYeD8V9ptnwJWEP1g6PHCybIc/sGfge4q3iT+EER8ZbvqTP4BeO70l55I/dGvjbm2Qdz9gMBbelwaNP7zAj7MGPJU/j1c4v6wEjD+Or8m1PMGkPxNQ2hUCJ5Y/Lqbu+HW7mz+z8sZPp4aVP7xn2svT/2E/D0Sw6BaOnT8h4F7HkcOJP5onIVSqfYQ/5pMjY10SgT/AA1tc0Q6VPyo9eiDbfpI/wI1UOT3gdb+712YeK66LP3LZD25Tg4w/TO3aGMyMeD8+jV90wqN4PxzdyXpKomq/JhokAeg+ij9C0qHRpx2hP9bLku9Cz3o/3M+zUCqkf79YjU8lO86AvwxVhJdSRaI/DMD++V00ZT+iTC7VKkOeP1yd0TxezWG/WHEauaTNoj8iHydTvzSgPwj+3akU3IA/5bCsUMg8kD/LKeij3g2gPyKXvz5bio0/aPCBLvewb7/sqB9+Cn2QP1radv4+vX8/oqo7ONuUkD8IeGmfGaqUP//2W1fAmYc/OWI/e97JlD/4jkLO6JieP7HdM8VpLn4/kCcZya5YYz/fXRquBYySP3/78vJh2IU/lbLFsQIQlD+ISWpJvxOgP+8JXZhxsn0/mrrCD/ZIlj/OzVfwtpyLP3RYNPoaUoY/zvEJ87zEi79w8x9DoSJLP/U9kGs5bHU/eqGvISMVhb/MayLNWaiYPziSQ1BVH20/BmBTqYntfT9lNQklMiODP5l1GU0APYc/QtPX4VsLlD9yIOCVFylwP3b1quLGpZA/kKH49+wMbr9YPLNfJqxSP5Ry2Ie4KGY/DjD+1e0Hoz/4D7zOWtNgP6Dhxb9I8Xw/Yv0hVSLBkz8c81ofXsSYP2bEokS3sIk/VAEkldltmj9gYRAJOzx3v8B+YqRs61A/pG76X/cpeL9dVIDVGoR/P5ShQ+JuAps/oPCHDjUKgr/V++G5sUdzP9yYDBqlrZc/0CvF2uljnD/+ba9oJBN8PzCfP+vxol4/ujBDvomslz/3etAdHu+EPwzj4g/Os5E/Mk9apBiNhz8HqWmxN96TPwBqWBlzEAi/Yrio2Hlnmj+Y2iGIwfiaPzlyWUaT+Y4/fwz9roy4hT9ofCqFSkGQP6iMggY9A1c/KLCQLwB3nz86t/dBAheaPzS9U4QeNnq/EGw5zNZ6Uj+7NIOoEdmGPxYoWnTaeYk/zlNTWPljjb+OGfSbcHyaP3KzLY/3uJE/2JZt0BUOgj+ySssC61F9P5brClMcV3I/EPcqBzRmjT9rvXX9nEWVP1EDeWEvypI/jAYsM21/ij+wpmgmYXGOP1dO6T4z0pM/iMUGzLDikT9DDXn+bCmTPwWowC4vg50/jAOuVP5/Zz91cGLLd/CBP4tkydMa0Iw/xEMkJrfblT+edxNLeraOPwdaC1xfvZU/0vxOKYXYej/gRhRsQGpWvx6ME6gVlp0/uxJODxtjiD9P3sWJxhKQP6pKp/lXCos/RIqFwdfddL+uQcM4gUaDvzWpazPsKYc/7j01F/ZrhD+da+WCTsyKP4wfxqI0LZo/lL/xvLhrmD9aF2goN5t1P9zbskMPLXI/DDox3Xf2iD990ehyXmqIPygXCNQ7QWw/+xidGtbzgT9Q/pYiJ6+KP1KvWmjy+oU/aDoF2T1kZD9vpgAyadaQP8BZUssdxja/umhZW+z3jD9mrd7aRuV0P3+kCwyUJZE/h5QMjQXvkT9ytCOez+mZP2iveiRX8aE/Eibqxh2fcT88Q417JQ6ZPwqG8/cHcpI/gES0bpiWIj9Yi4DNGcORP+TQHo0vH3I/BfpYJq/Wiz8NKixc5oeQP8+4kerAdZo/mAlyoAfgiD/8Iox10EiFPxCDSo4kKHW/Smp95Mimlj+EoUkr0Gx/P9hNkDCMKos/mBHcISlphb/3n4FGG69yP037KBsZHoY/lV5KKJHHfT9QilKpHStov+Ae9rnPZlA/uHYxG1Ihbj9PoVPGfSmQPyFyrjFLPow/xJP5LrL9kj+0oV9mvJ6CP94U/74bgZQ/RCmt5qfRfD8co5Djv2Nqv4jFHZmtD3I/9hrjURZ6jT+aBQPT8M6hP7uBt7PW45U/qNZzu53Fjz8Itbzn/WuCPxRHCXcQaJU/kDyBEtW2Yz8w4yeyyPpDP+iX2RBabVS/afhTmLCLhD9LdOArvjuQv5gKYnZtimM/iFbCEffZXT862P5BmkKTP08iOqVReoo/t4r3BNFgiD+06ViDDpVyv5kx5j5v+4w/yrNSvP2Omj8NWQE9eRSIP6bNXSYRU4E/D4RLaFpLnT9sfvp6BY1uP+ZLECMj7H4/M2771PCRkb+Y4Qwgck2RP3ZoxClOYZ0/U6MTOFwKkj9AyFCrlLODP9w+VZgXG3m/BvcfDYfPmD/OaWDnhUt3P38AqeOob50/4Z3ugOaPgT+2vlvcGLmFP4oGDZMIi4E/+NmComuujT9eyZGqMAOQP7K6AnCxkIA/8ylJdsyydz8mlly/7eSHP8Y9EojKyJs/6BwFjZ38mD8cRfPJ74eSP8t+yPZBqn4/jYWj9wHJiD9AI8q/DbVcPxZfn0wCbnM/tIa/FLlQcT+CTxBSt0+eP7bH4hMRY3U/jkFohmiagb+obskJjoyNP1V4ohmfj4k/RKBvw6Tqkz9eIjgaqBaQP/o7/YYGmZc/gharmcR8lT9EnochvEt+v2nEg6SUQ5o/iOWJGAwQfj+oaUnFHOR+v465pOU/eZA/HnpyJX0Flz/f+0sXdDCNP3Kipg2O0ZY/eMHA/du4ij/AKvTddJREPzxPcpZ7x4E/9MFIQLbahD/zMRacU795P2TEGOVQSpE/pth5Q1eYhL+KAB4vfFKKP467Fkk+HpQ/SFM/eAbBcb+gobpniZJCP7AjWFQgiEw/Zfk6CRF0jD+/CGcdbgyOP3zjX8MXZYC/SptyylTKoD94jOLjv+iNP56E/QthSII/4Bj9v71pd79cDMhI20uSP1tTzk9kB48/PFWa4c67cr88Y9/miGuUP7aB85q493s/7AMIGRQqYL/wuoMkJTmAPyssafYnr5I/venmxPs4lD+S40qkvialP/16xVz/XJ4/3qstOXpCjT+rFL6RSohzPwD+bPlbizW/OEb14UifmD+AMxpwjEdCvxbBnYKAGZ4/5ebFLqu4nz+ydAHv8DKcPyx1nHYIQ6E/Vnwse4Xclj+9UxmTdamNP/UAPL0DPpM/lb+h+ihwkT82hP3KhcGSPxgKLdASbVY/lFT58SFbnz/0fOxglf6QPxBjO5IBH4g/AFDRV/qHML95aIcSf998P12aR4KchYo/WMsPwVm/gD80y2pBeL+OP+QkC7GxnI8/QOpPCfdDZz8ih7vZQOyHPwTZVo02Dps/mu0jO6Gehj86kRj5PLp8P7KMNTMydpg/FFYWSMR2aT8BKNU2kBuFP5jKCZFBVI8/XEi1jOAPhj+7qyKUeASRPyYolr4dRZk/9yB/FcHtnD/JNzlknkRzPxi1oOcdgnK/lSOgLUs4cj9WP2GtthqXP6z/reTum5I/MvRW72Xllj9IMchVbuRoP0CvRA0HyVy/kT0MXNWofz8Kgsr4oSaJv0ireOdA2Ie/YukxPLU/iz+VDXHV+b6HPwEdLlgiWIA/cY7/wUfVkT+HatLX5ZmIPwRXEjLguGC/qP9TE63ojD9WnyFOv+F1P9dQdBaU5H8/6CIhe3BqhT+QAKG48iNXv+5HvLCBunU/dHkFsgNLhj+a0MXmw2mCv/84lVQHWZA/SKTsFbt+jD+eXni7Vd99P36gJKChsZg/UIN1Ql9RS7+k+8mkOs6TPwA/6lh+Ajc/wQfFZOHvij9Ayey6oPBVvwSb9ozdm2O/GDzY+X6/kT+Cd09X/PiWP2AA+pceoEi/HrtqTGUwcD+mOaFyF6iRP3PzD9TQR5c/N0lfUMsqlT8YVvsnMAeJP4ANydakOp4/vxZA8+DcgT/Kbau903KDPySdffL6mnI/vIvU6KdoZz+q2jh+Kg2XP8n69ifQAZY/g+J+xpQlgT//pZlHmAF8P27PLLhi3Jk/J/n/flWOnD/EyX0T3iSLPwRKICtK6IM/gaPvFXkUjD+UoYw4wvtlP71rXjaz2Y0/jmXtY/EroD9MmNjgDQNtP6BAmRZNQlo/4J8OFyYldz8fCW6CVd+UP6+4QZwWlps/hE863Ntldb/lbny8+gaDP5Cec4o+644/bIpHbsQOmD/0nXBqYomQP7qul45yqIc/kO7PpN0cWT8komN011KRP17c/4IQ36E/cA7NScFURL/gr4SbGXqWP0EPdUf+VHg/tv9qP2J/kT/xY+QQrz2JP2Kn2oqx6Yo/Vm3pXlqDmj+2MneGGpyUP7eQEAseL4Y/oV1Aanqlij/jFaPkAYJ8P/rcojsOd4U/xRIAmSAzjj+/lJX+3SCMPygMZpeRcmu/Ffp+ik78fT84rWCjikiZP9zuncxfjXw/K285PgxFiT/TlJKkuYpxP7Leu0GvGow/MKSNAxDjaz9sOlpPqsR+P0raHcqmm5g/4oSbr9Cilz+O6A5+1sZ+P9BXWc2V+HC/jqbyaTC+iz/IFOpUFEqJP/qW0M9DB5w/wOJCvRyAZb/o9NSKPyaaP+yFwARqxW8/7ghgoZs9mD+eimkyfzqKP7Z+YFF+84s/it4VMdQUkT8AAlxHTIX2vngyc7opWWw/nNHovDMUlD96rjXoxOqjPy0AFuiuNIQ/IBv7SM5EoD8kfkGiw5ttvziPb4Y0H5k/giKlBxQ2mT+AXtBv0zxxv7kappgRUHo/MKW7YajGZz+ElZd/I1SXPxq7TVo9h5U//122oaD0nT/a6UiUOkuBPyY+zUGxZow/vacBp8A9mj8M4GOpV1WEv0C2VTFOu1k/BVHHh5e5kz86XCFgHyqMPwtSM9dXppI/EAqBvUBJmD8gsWQGjN1rvwhDitZj9pI/Y012RMaXiT9NrSxgf4WJP2SQdbabyIW/3OxZNZ/tjD+q6/9O9XKCP9a1FaDJKI8/kH13hNpnhj+WDDGkVpaZPyH24H7G9oU/qLG0/kn5gD+05o0KBliVP2Djf3elMFM/JsVetXKedj9SBXmjGGSEP/vRxoocFo8/+NUKF9MNUr8Ct5D/vsOYP6fOG/s5o4A/fkie9SmphT+nsKwD1d+SP8X8kPOfNoM/eCIe/AGumj+YCkVVU1ubP26YNiY5CIo/kMzIw+2+WD+2LKuQFeuQP2BCN+XXB4A/UlxleTLThz9MrFzOmGWPP8Lfyqv/l5U/RemaSq1SgD9CKxJEr7CgP6QeIPjaYpg/cLXErPzMcD8nF3kQkAWDP4onBn4tq5E/GkGSI0EHhD904GUdgVaNP7Wt7qB9a5E/MUEyXh50kD+wfpGG2qSZP3v+26e0NnY/PkF8XcVFkT+0bwhLDQxzP9blSvJb5Y4/hkZlVw/akj/JLeM5yOmQP6d0uWURa44/Fl8H4WEAoD9zQChQRfKAP6S3PgvhBZU/WPBaZnlaVT+lHK6TSt+PP8gv12nptne/hs7nY8bdnT+bPNAUNw2IP6XpMPtZBI4/w9Li5nM0kj+ZmjraojKXP15mpdgRVpk/pMQNoNrbZr/00aY311GYP2aXP8Ig/ps/TRnErXhnfT8YjT2iqeJcv7jX4joL+GO/CNs4KcHNZT+3WfpbK/SgPxj7ToHjV5M/ilscdHEtjj+06GlvEO6nP47XfcP5ypc/VyaiSXxEfj/7OrCQ3eOEPwCJN6MWixi/amX1rK/hhr9dozvLhLSKP/SVepFfBXi/gEqxbjjDmT9GpUrlWEB7P+NwWCkZaKE/ADUbuW6nHz90ojkEwg2HP6Q0MQebGpY/Fkwebu2xlj/JddBBRp2fP8LpaN/j2n4/fGCYfu8Klj8KI1V4SxaGP7yZhGtNXJU/TMJmo8UWcr/ATXAp6aFxvy+CsPxj9Hg/fXhLHM8zkD9cYoufD1yKP+ERP0CV5XE/QJC3i3C4oT+8ZdC3yZB0P/Wgkg71a40/LHKHbQjplD/oUdRrmSyDP271GEDsKaI/HCT3u4n0bT8YCe3nkG+AP1DtqO7jKGI/LDOVOom4nD/Pd3HA6miJPwDBR5t0sXi/HFcW5xzQaz/uEesHVKmVP6o8NOTmUHY/5E89MfUxej8k0NDN1ZRkP/hw5vW8mYU/4DlIZupteb88OSJjaLmCPwtu+/5Jh4g/UM4cBGXqmD8fUDi+wQySP51J0Dp8PZY/ts5EpzyDiD+dm6c0Fbh6P/BldTJcq5A/pOBqrQg7lT9k07Cq1EBhP5QYbRcLA4I/yCkV0H7McL+Q61WU2DKDvyrQwPkPdpc/WXi0ZqLZiT+XONPBCdR5P04XDASXzo0/3dRvlTiCgj/u33K96jOBPwT+MLjgsZk/148V6gnllL9MCnxqsP5lv3cf4LTAyJ0/h5uel74Ldz/cxrjLIXuFP6mdKinImXs/nJNYEE+AgT9wXrcEldOIPzqzpkO8YJo/wDAon7j8RT8Z9WzF6ZORPyvHt72/aXg/lLk0FFpOlT9S/mxMLPSVPwBHeeb9mBo/kG1LRDGrSz84XzZF0P6JP658VzedBJ8/vPi8gOSJdb9cVAFFlF5gPzi/xyH3u5Y/zP+guxJvmz/5XhZ8CR2gP1+kJsc+H58/SEs0EFcmnD/euKOiU2mZP/AR++Jmmkq/38TEx2wjlD+4sseAQYtQv4XrR14/75Y/8YjtwzPUeD+rGkKMo6GFPxSl74zU3Xc/AKCmxgg8cT/MpdvfmptgP4SGLpcLFWw/NCQykVvujz+gLoecBjZKPxRLXHqpAYs/ii/k2wYspD+uYtHQSICJPyqrsXQhfpQ/prbAwv8fkj8QfjE9MZJav+4zdQ3cnZY/KO/7kEtwXT/yYdojAzKVP6OQr+POjII/JlYVWNWQjD+qCqNnIXSLP1ch0AO5YJA/4XS9Phn4dz8NWEqEttKgP8S9VweYkpY/FJSrDvVSZD/YfvRS+RWYPwypNQDwWo0/0FP8qTJGkz+wJDqJNy1oPyZLYUV2uHw/CknDfPIeiT+mNKbzRqSBPwROSdh0OZ0/K9M4vx4VhT8GzT42LVSVP1zHupC272m/DkW7sT0Vkz9qqYXptgGUPxzef6Tw24w/TeiI4nPJgj+Kxz0DFjmKv/Qh0RRXVXc/Hm4BL44qgD8gFJrqhUdnv12agUW5OJQ/fu5DJOf3iT+CoRlIJ2mdP2j8+vdHVpM/ag/4qugGej8hJDOP48+FP2j9QgaspmI/YMJMxthtnj86Pgk70J6OPwgB8kKBw5Y/xJk6uLcqkj+agEnBnO6TPxGzrljtXJA/yGGsc9LRZL/G/AFlADunP7rBA5L+AJG/6UluRwHpiD8oJB1DYN6Av0HO/FxOwYw/fFLySGjThL9Q3kG/kQ+CP5oa4ubtmJQ/MuOx+hu/iL+81Exi7S6WP4HAa5V0kqU/GNEOU/asVT+25udhfWt3P3RNliF415I/TAbfUHWwiz+6uXs2gFeKPwVXqOUkKnw/d9FYqDgsgT90ag6VZkJ2v4r68m8pxIM/DbfBVYOuhD/7YYCzOmODP7js+yOAsWw/TsrlhdcEoj+haj9rZv6KP3WtYYLsJIo/uFe1DsVilz+EFqqu4DV9Pzg1lmDcN48/Uh6Vo+i5jT9KXzTV5RiSPyZs0dQleJI/YEsZ8qZXcD9wNx+wShpwv7x3rPJoVpY/IAz8PObVjT99W7BB3PSGPxDBmCboSlc/7zlht1KHlD/iYaWCqMCUP0jDbYmmtWk/xHlaNVoohD9WL48eJbKBv9hTX3y1yok/wctGTLnRhj84oYQbA394v/CayEbDBlQ/WT0F+qNtgT+gTtrxELaaP+HlC0la8HE/yE3ZEOMchz80YpFwCkKRP8viVrqTQYM/NtsYHxBdgj+wHiVO9lZHvyKn5JvTD3Q/QHePkYcOVb9sl7AV+3yXP2zVnGLACn2/vMNaego7jT9QYy8JFKOPPzgVibo5Pps/Dk6JsUo5kj/47HnYy6WjP/rmDohq9X8/CL5sVgjFWj+4CvoI0yZcP6Wwko3SgZM/3GgJOLzwZz+qmY13yMJ7P9rvBbGUs5A/QQChTO+9lz+AQONQdLEXP8aNCMG8J5A/NdICLWEIkz9+rB52eluGP7Spo/5IB3k/GSxntOFblj+IKdUSd2SWP5xJSpT6lGY/oe6LSCBwnz+dL5XbWi6SP+99zp6LyXE/2aJFTq0IoT/Z2qlbv2+JP4AlijGrKhC/RC8NwDpgmD9spUzyYxZvP9o3YLOneIs/PH2DWncWlT84dJagDneBP1pO68NfvZo/4E535vkDkj9QpoewApdrP6mDg+CrHIs/CWCU3ECBhT9UWe7JMPiXP/if8eiLRGi/PXEzzXBKeT9sgeOdt6yCPyXp8RbBuHQ/xtx9cB2uez8mIDP1+E6bP4YqFKlzVoI/lEhH5Zr/ZD/ywWRWoch3P/Ib/ZvNrZI/hICm4YwShr9oSafhvNdqv6qcvBKgjog/yhdgXpYhmj9MBb+wo72QPy9pBcJq4Zw/6MmmAcHSlD8DTmRr7epyP1WX0IO+LJA/2NJOyLd1kz+82i1c/3V2v+C3ru9P/38/cJzEPUwZkz+CTDYgTraGP6e7Jeow+Jg/SEcdryOUdL+buEe9/OeCP5zwcyyTF5c/IQzAwJQdjT/eV4R3IAB0Pxdcbcd4y4I/IiTjLK57kz8AIiI/1MWcP+D9Q6UxG3y/SmOrEl5Xjj+giQAXb2Flv6MXtmQ6BHY/c6kk6dd2kT+FPHqFE1yEPyg/lt6ZVYU/WMWxLVvSYj/WUtNxIC2LP7BlLzr2eIg/HJb+w63hZ7+EEjcoe3VhPwhfLAU455Y/j7PObWKekj/45QpAcrZUPz/wZflHe4Y/QN8bZSBXkj9R/iYS//yEP7xZObNK15U/IC4PPsI5MD91Xeg2Lf+DPzJdOWsJeJM/gFF5sZ+CIL+wruZOkL+BP9TEFolviIU/5q0bkmYagL9W6WPEQQGQP5xkgmhe3Yc/wKrcECStTz8Q++Ih7XprP9L1QOJRa4o/7u2Jbhj7lT8xzI9Vre6XP64iXgs6A4Y/1PYiRN8Ecr/8OFCtKKqDP2AREIPsCIg/QKWuzQGgiD+gXLxIchNxP5/bD4NMx4Y/ZBdIcp4tf79SctxluwaQP5TpBHny9Io/3JdSi6aEcj/fJdHUfniQP4y7EU1UpXm/9pDhkbWAgr+8hZkX/GliP5xMjTmiN5o/+A2RSwTtVT9eCGH42IqhP6XahDsG0YA/BPmE2xsmgL9X32k5+TiTP7RMU+QF35g/ALucjIxqlT9iTfbZ3S5zP8CaOTghQ2g/jm5vuJD0dT9GRdFMP3WkP8xYehkFzJk/4xr2uVkKhT9ArSP9erpIPzkp97mAqoI//LQzlZaCjz/fXHC2D1B/P4YetBdWs4m/AN3nHSZjAj9ocOdOCldZv4cIVCzrkHs/1OqCgl2xkz8MqptuNFltP0gO9h7JFWO/gSc34gA+kj99JXFHw/2RP4YElqAA3I6//OxD8nVflj80COxTLjuWP/SzBGywCoQ/BYtxy/NZgz9ZsnxIq4+TP9BrFloY9KA/UItNqyoPaj8fdaqw096DP4z5hHGc+ZE/XSHSdN9ZhD/4/HEQQIRbP6mgzIJMZYo/aIukDOPzUr+mPFP314+DPyryPm5pHoQ/WszdIHrikj80ISYoXOJ4v7zaDMPSzZQ/QJo9l7PoUz+Uw95PafmQP/oyXeysl5E/od1vKF4hgT9a7YScEaCQP2zPXC/LSnA/0QtkhvUQmT+C40Ryu/KaP6aH02ObUKA/4GUinB4/Ub9IghxBCpKXP+ZZsM0wzXM/rFIdzBUNd7/kfYbdE16XPz6QLXwCJZI/pE11m8blbz9QWQbnZruSP7KwyF6cMpM/TGkBsjmRlD8eI/yRyaR8P2Zy7iQ3uJg/PNaKgHOQbz/YYDB43SJdP2xZvi6KVZo/m0ECxECaej/MAU9zakuUP6oBTcsyUKA/eIMpDj6ffb/95zahilCWP6DLbSUYPHS/azNJXJiUfj/F8lf7vYyRP7ItgEqoc38/ZqF98yz6hz8Ekc8ouPR0v5RI4ChHxJU/QuofjKMqgr8cau67+0piP4a2VobmJYg/Tgi+879Jgz8UEWOWwhhlPxb2+pGlHJg/IZcu3E7Ckz+IpJ6Bt/mNPwmDL+5SVow/geEynot+fj/E2V5s3DGYP5/8V9CRuZU/AJ782JfuNT9gg/7obbOHP+C7dOXXrG6/BRhptiCWjT+JTJkJlMmHPzD7JtrVDH0/m2L6LaWdkD+bXlpC6xKEP6hUlknaV4w/cOA3Zyyunz98GcPySkRqP5DjGj6x5ZQ/2H7YRQiThT85iaDXcXB7Pxslcv8LOZE/9/jVD2mTjD+orxyHnPdRP2xwHBhPRpQ/Tldhx1NHgD/Ym8YoLkd5vw7gwNy62Ko/dHhJD6WbkT+g2y2A46tFP7B75akFdJI/B1TgGXE1ij8QoTHEc9loP7+CwXkWtJs/ZVyFAJzleT8geqGZE8M/Pwb8Oe2AApU/Mu2WWnjWg78mUbHmW5CZP97SoLcUQHQ/y0tj3HmHkz+Z2SD0x+CAP+rLvOVCMZA/83C6R/JElj9SSD5RuiaXP/Y6LxmF8pI/yeFY8P3qgj+DnIE9wnqBPxbdw+hfB50/JDznzOyOiz8nv/oRS9GOP8DEBrLNpYy/A0wFKSSOij+qGgM8JKCeP4P1yjJVFoo/+IXGUeWsej9vrTpZZBWOPxhvZ03Juoy/sIzhkWMAkj+2a0e3XMh/P2zm/nVluoc/0ReZAOt2hD9gPO2ZTGNzPwap1vzULZg/btNNuGc/jj+8IwiuYdaOP3O0iZSBJIU/ZJ5fxDdDYL8SoC04f5SaPxObAexS2ZE/i1b6nak0nT+rwCwSyhKAP4C2SU5ekmi/0JJRDN7eQj8H2tSkUiaPPypYau0zCaI/cYKNb0Moij+kvwVW3xZ2P5iICMqi82i/pM/dln5smz9EQijpw5CVP/F1W8Ck1IE/CD6bac7tcr90qIQlIZF6v+DtXwwLBzK/Uq3C/T5/oz8dKSPKygd/PwAwerNo7tq+ldRzr3GwnD/IzEipS8luP8wytIou3Go/IGODlbq5Ur+mqo6JQjeGv8R1OT9qcnA//lWRiuPIhD8AoTW8dCs7P1UNWWLkg4c/Mmh/BwXOkD+ANT2SK9ZAP8cb1vTjR30/KL3+StKUaD+0vG39AT+fP+w0IB3qcmS/XL2B85+FoD9/UbL+ciBzP8o54gwtGKM/vOwrqpReiz/hUscS8kWHPzRXADshqKA/oGAVMWboYD93D358o2eRP1RaqPzRi3e/ug/Ly1xToj/G8iKEGTihP+nUYjiuGYo/8Uhdq2ZIjD++h80aioKDP94c/SGMDpE/LQ/oPE3Wij/goDjQYdl2v/CqiIH+LWs/FubXmjermT8VZ/8B8LB1P56yiMJk/5M/kv9DGUOMhj+IMUQ4wy6bP5JlB3KkcKM/ACY6pKMWR79B02t8YOd2P1u+axu08oM/9ehXjUEYiT9zg+/R9MOEP3ijnkB/P4Y/msfwBe9RmT/gJs44/69uP4/Aeu0ix44/NuoXzsYBeD/kw5sUET2CP8AORIz94Xu/aJGJuDHUer/Ap4TvC+VwP+5eaAcEpIc/Iidz8qmWkj9Il5ha4OWGP2VGNOrZNIA/tDzHim0Qkz/Y9u8K9XBUP/CRmiwPn1i/kRcGwWzGkT9bxK2rhrqIP6KyE+sxuJ0/ALOlUma2CD8KooplEdyaPzoNx8CFEpc/DPP3+7O4hD+IGB08mUqMP2CgJwvhjoq/tizh9idEkj8YQHlAkwxhP/h8rFX/QIE/1U4P0j7riD/N39rZgEiXP+i8nGqkZ5O/QNZ/1MVLhz/WbLCA7AGYP7FmWn++3Jg/3mk+twkwjD9dmuF2X8qcP6EdXmpLTYU/gIgTcL0gJ7+0DPaRPY6hPxZtIOHBJoI/uiWaqUWNkj93EOsqLq+TP/jbTPefuoO/0GH/2CXNRz/1SKWUoA2MP/jGleQHknY/amkaGf5phz94FL9yNcSXP1YWug++Jn8/uHu4ojmbfr/eS5nYEcd1P9BcrlFRfJg/YvBceJNzhj94dTL3+XJfP1KSsIpo74c/8DixzZIagD/IZtimhrWgP97ahFvTc3g/9wGunamzjT+Qc+Jg3CGkPxvN/eyCSJI/0Nr/lbdukz+82RZRbNqMP7RWXd3lOGK/Kv5Wb5nygj8LOsieOa2VP5QKI8MammU/2qJSovHulT/XwnAy/xudP4ANWrkowoo/5D7rlW/7gj+xvQC1t6qEP3yLumg7oWK/IkOQ76dEjT95lvEda9OCPxhFno1+z5E/ItbkRIo4dz9IpCJGC8dmP3ncx/ifY3Q/0k2fL/madD9b+XcgCTiJP4SXTaL1u28/SCKd9b3Rjz8oDp99H8Z8v1sb8XF/KoY/lIYhQhWylD9kPdOwf9KYPwfs1EMvp4s/32qYbImjjD8iZTqN26OVP2BT8Kcn6W+/BmkKz9USlT9ETFsiqRx2P9dwJwGQFJg/O90PS7S7iT9YP6UbV2SBP2EEahNYZH4/YFF0DLxKVb9saXV828CVP9NyVhxXCX0/Zlb/nbUJmj/L/1sXntqfP4+8IGpCopE/cgtYGCtwg7/QzY1CDMCQP0hISkdDjna/3FyW1Ndokz/wGEQFHGtBP9ptU+3dxXI/qYZsTYFVkT+tj/pJ1cKePx1uife28pQ/VHN5LA9ylD8kunwhgHuVPxNU0YC/5J4/soZ0NFb9iD+Lzg/y+kyLP5ym6zOadIc/JMXqnITebj/Qf9L1FpmDP0k8S78h+IQ/9WZwkFEVkj+AKIVz58UrP8iqclp+v2E/jgE9lz84mT9Nb+Ely6WIP5BD0E80DaE/9MX/lmefdz+/Df521L6GPxh2Gr1pOF+/CORAPIpngD+D1evTfZ+dPxRB0M5/W3C/wsvdHmB1dD/0m7SpRDeLP9BOt/BFKou/ADVI/FpiXD/4uGvDl9SSPzoZjduRE5I/qHKUGnZSYr9Fg5Zk6OuSPzi+P8iERZU/p33PGo3Hiz+ZP2+ru/SWP9IUNLGCKKM/hHmEtggckD+J+WRZAImeP3gcTEKlQog/qvPFvlWsmz9zqy1AmlqSP025OqwCB3U/2Daq8cpyjz9RgJGvpk+QP1zFCSPcyo8/OXhB4kZckz8A3D3xQ9qmPz5QMLibnpE/stks3GAQij+AqZsgcH9OvwkS7k/VdIo/xfsLfQOWjz+OfwJ30y6Mv+6OMl5kk6I/RMu4Ca8zlj/+hZfdkbFwP+wv46nDXZw/b+e6EOMNkD/89u5f+IRjP96hXRpv/Ys/fiKCcIPCmz9Ok6PFhtuPP0+tcfFG+pw/JKnR1dR2cb8BFMxmvP6AP2qpFr4m0Zk/CABBveHpbL9Kx4SRcruZPxDEjAykrpE/+sacw9bkjT9a9CYFZs+DP39YmxblV3s/XfrfJirvnj+JURmJWiqfP5R8gnUqzp0/JbwtIdFGhj/doWaVa3mcP2jV1xGa3KQ/1KHWrAYedD93oX/VOaqcP0I6bfEOB4E/RklzbPSejD+iqIiOX6WSP0T/GnBBqmo/pa+IapLbcz98pyGKaGJqPyDig0UCjFY/JpkaQNhxgL96RirvQEePP0/8P2pEvXc/IGkyb2ADM7/Ovb/mP+OKP/FUFjBvGpU/rEyAphKulj/mk4sWUISQP+t7gz3yOoM/TKEcgLhtmT9eOBxaSOOBv/1iwPZvUpA/MAOcC76tTj8B+8nOYVmHP9B9GWHH94M/KIOWvf4aWz/Ar1OjLI9pP1pvWXUECpA/wFUM40fTTb+yGj8FfLWCv5ZkQLRrT4I/aN+PXd78br/GmYlJtrSOP3YMur9rFHA/8IYVjbaTQL/s8H9vId5sP9TE0IoxsYU/6Py5BMN4WT8OAPe421aUPyjPKfziqnO/lLdVNPeiZz/O5KmwXWKJP4j/4UR6h3A/zonx7J6yjD+CiLJFy9KVPzLSrssZ+5A/dcNcuFFEeD9UgdeKfTSRPzwrIw6Fgoa/oUn3iK0ejj9ioFNgZ22LPzgCJxU/hpY/+F9Ts2Pdmz+WiGQLrvqGv0AQVlzTxVa/wFl9q36foT+uOSp/SSuIP07jUO7e24K/MfIzAS4Dkz+MtBemgnKRP4XJbLI175Q/N3EqNXg5hj/ME4qy+sh7P+vUduHVJJk/KzZsgrD7lD/1MAtyB7uMPwC8cVInYGu/gGOxgrvALD98GXkSBIabP6Kddc7yA3c/qyGPOaB4jD+q2kuRhcuWP0xq9xTYOms/EpnGumOQhD+c/6osPW6VP1utYHILipM/roDB7X1WmD9bi7E+Z6+BPzukHTaVuoM/qBV8EOZjiz/QkCQEINhfPxC1xncjJoQ/Q7ap9t8dkT/w7loZ25yZP+QysEhlUoc/86Cl0X04lz/MGh26lPaTP07s5/1rkYI/BhYo+T7okT++Dq+KsFuUP7Apknw4PVE/dF8AEO5+e78j/k9ZRsyaP8zZYElO85s/c0sOIinjnz8IPhC69omLPyN/rBao5JA/uunFQ/GKmD+aQ33IAVOUP/Cc07+d/ZY/JrzUMIAYgj8IY4Th/ZKUP9nv6lEtupE/BFGu3WG0lz/GQZadLWiWP9zqO5jkppM/3IDoALVYoT94MTTPg39oP/+1zP34PaA/Z08GaxFdcj/2aaVeNJSWP5Tq+QtdXoG/gyAQmw0pgz9xp2E5MSSCP5wQVJDQEY0/5FloDC+siD9I48fxp0xQv3aC6k8g5Yk/Fs/k73xqgz+Ig8LwfJ1Rvy3TGAtDkZI/A3wPWw1jhj/VKlL97UCEPwAQoGjqjzk/HX0R4p+giT+8TpD6/tp7P2Qr8N9yspA/u+xe+iXPkD82nMinDfGNP7wJDRCCVGY/jDBkrFgdmz/rmiJTx/6Wv3tqZAqTh4A/ZlNiU6+Hnz/QFzQr55RBv4DYrXVMQli/LHktShi9jr/ik0WrZFWLPx3NJsN/L3k/uOhh10/Unj9HU6G2zsmeP0LX06WUQo8/FBI24yVhmz92XBrq2yShP6488C6dfoI/vnX4riXhkT9ckFH5xjB0P170JJlDZJA/zia3MHBijj8gIJTPDK4yP6rC18Jiq4E/VtT9bzDBdD8+havrdVCXPyZ6eFjGI3g/wLehMjdFW79ygmLfeeOTP62RwgUxCJE/GJf5P5WHkT9W0jCdDsl2P4bfJCu5EoS/pSHwPFlNdj+jYe5SLEqTPwHeFyVqwYg/8vEPUh/bir+gMuHnwkeOP2qnIL59k5M/Jo9cjlHPij/gNOjOH7U8P7Cxs7v1RJK/GGa5Gw3Klj+EslUiRlGOPwYKOR3Aep4/bOG1qd6Thj8LaeSLBGOMP7SnR+eBmoE/iDEaO43Llz86NaIGh0iQP7p7LPkxx58/u+qlywnjjj9cBgLnJkJkv4P9PreVf5c/KISwlcQZlD84NH2iGIuXP3mVRijdkHg/YDOi1nM1Mz80CLMMGbGVP7Gy2jz2rIY/cqw5DR9sfD/kZzm9OZecPxbadKwS85E/sYkBtqlIfj80+2IniRCJP5CuIpGfiWw/atWAbkckfD+SpsY4JBSmP87ghnLp/Jk/HaBkLL1DhT+4GO4YHJthvyxCbX0ScHY/BFIC0yH8jT8ViZZp+oKNP3PQie7ZCp0/EQSNqp9FkD8ISLPNrh+GP6H9L9Ao/JQ/0LYXvnMZaT9SdyBY++KVP3Wm2r8wSog/Tk+atSUgmz/eRLVNfFaDP6zeYFvO6os/SKxr97aVhz8cUB/ImDpyv/I/WkJClpM/oYokr9ndiz9fLOuzAIWGP2AZyTPwy4w/3N8sEqgjez8c/CqPWnebP9zktCGf05o/GiR+wxu6iz9ADdRYJf50P1Fddpl8xJA/eesiTM6Lej/SZFruSUKAP/jw7MBKpGC/b+UCEGLShD9cJJy0g21jvwAiFMoSx2Q/tV3UDasnjT+wqRDxvo5hPyzBXT056nA/uGqaj7wolD9Y9Md/IxmPPy1bI4MA6pU//F0UGeZQnz9wj53r56lNP42uEwEjjnU/EL4Us5Aelj8AjrnbDcGNP9UgwqtlUYQ/nos9hHLckz8/IhADZfOTP0EKmtO5xYA/6rikZFudmj8gi69sD+iPP0JxLXdDcqA/ywl8qJJ4eT+SbUgZh26XP2BimT9YvT2/egE6PI/Zgj8UVQvabb5tP7pSvIsos3E/j/odiBkDhz+DLDRrJ9aUPxB8NBlJDJs/ZgYV/YOopT8GlGIkWDKbP/x3xRxTfHC/uALdGdx+dz8s8hVt4fWXP1MoPn5NfYc/2ph8+uI3kj/dBaJlSAKIP0bqCBDEoqI/VkQ8ioeNkD+BZYFCmfNzP/Rpw7K+H5A/PsEvfegxcT9ez6xC1AqNP+AXT0y+46A/yqFdi3A1mD9AwW276kuNP2znQHeyh4M/jIQvuCg0jD9G0q4E/heZP8E7KQG4ZXk/CoBK8RnDhT/2StxnvEKbP6iVuWJKTWa/SPTUjiBafb/PV6Bbx4eOPzhD5g9GbpY/AfWsR6NJhD9DBhhO24R9P4B2T6lIA3q/AEXiGHMQXz+X/suKACh1P4zb/bi9U6E/1G3yC0i9Zr9I/P0SICKQP+/GbO+ROJE/1TFQ6Hiucz8L/mAHH4+OP9DVLAZwaXO/GM2en8LXdD8iaS2G0nONP09rKSUII5g/XkREz1Pydj+/1k/T/zV7P0594FSwcKE/4HQ5qnfwc7/vgBk5A5uTPysGtRQjA4k/5nBE6ZwKkz8E5tea4JKQP1ybimSVdJY/QHOIG5JtKr94l7ZNfESYP2ja5kd/lI4/OMRXj0l3fL9f6A1dXVaPPwRRKRQ/x5A/cFVN3TNgXj8AuJ468M54P6fPr3NpXH8/l+C4vEf7hj/1Raa0JsmTP3SBBlx7yYM/XAp2Kdbghj9EjppUn4yPP8K5vceZkHA/XqfIwNTdkT9TFwQj7rxxP4ZUgmwTvYQ/2lMr57UFmD9cVeGaxfRiv/CnwOdABpY/XcyLNyplkj/8LKsW9raUPzHXj4d20YE/3MWfQB17gD+kAU9nWt+XP8keMPyvknM/XT0RE2U6gj/IlcACCh10v0LCq1Vd3JA/fXTbMsxSdT9AeimYa8Ykv2rwfNA1apA/CkELHq14mT/gyvNZdm6iP+pJwP1wbHo/IFBIqqflRL8KzAOQfAaZP4mj+z5xy5E/eC+bk9Drkr+IImzNt3tuvz/E+7zD85A/TV4B5SlOnD/bqAI6wyGSP4D2jpGAYVM//gbDFM49fD8oQoYg+d+iPzX/0Z0uNJQ/2OtrDv7MZb+M9gm59Wl7v1glzkbzNVA/a7Io1BcmfT+geLIBmKhMv5tdBFk9EoM/cUcVi6ZKmj/BDdWw5J1/P9zaCOGYgXs/qD4AAN7K+61oAAAAEAAAAAgAAAAPUG9ydGZvbGlvIE1vZGVs0AcAAM8HAACwRlHgBbGiP4PxRkuqdYI/acgmcRJCez+NzOpjrNZzP1cQBAWWCpI/0Vpidzymjj/uruWP8YiEv7SSKf9FZoI//n77LyExjz9Iuw7ZtiV6v9CcvRIJLXI/vsHuTGsloz+GFv/GIHOMP68YWZ6pDXc/ekAoH18uhT8+dNxOcBaaP5ChVjvY3n6/8yED6CLYij/yNU+Ky2ObP/wiXMkWoZQ/etl/5a80lD8xYUytdzSeP6CGmee05IA/7Jw8XIh3kz/s9O7ODwV1v4zRPM16NoE/L1kfPczClT9bYJMPktuUP44w/gJAm4U/2J6kOc2reD8MKIiNFo6EP8OOpm8bC5U/TKQRigG2eD88IYCrLcVyvyzirmfVtpE/mHUJDYBcVj9o1NhPcX57P9w3L8vogIE/UrDut8mFmz+Wnon1C32TP4x4p8BVanm/FpLWviK2lj/mwrx+ppSSP0BDlSzRw4k/MIvzRs3djD/AMBN+Wehhv2top4S5p4Q/NgP2HJW/oz8MkBAxs9ljP+EvGEgJPpE/yDyNpLbrVL/0pkvX0odkP05isdehoJU/kE5BJ5aVUz/QccFfWU9Rv+2lhqVMLZI//qsUlO7ufj/2VdTkNribP4SqEYRYRYU/TrSq6AtAjz+NPc6QZPGTPwgmY9vEwFm/7Il2pCC6mj+KERxA+qyGvwCL815fDm+/T1bcbLHUkj9cNxuurD6bPzqVgk6iYI0/i5JKHdKBjT/smWWzVdOdP8ucmqozU4k/EHEoKUZrWz9gE9amnmNwPyMVQtkab4E/OoywlyCrkD+xcx7zImx1P2kKnI+ABIU/ucNs43Arfz942d1dEv9mv+XL+Hr94qE/3zDPkApKkz/7Q3VREbqIP5Cj/KfMWXu/cI7BSgq7lz8ylzqOP3KEP0alqOG5qpE/HurA46s0nD91PCrICUGHP+c6OxC4Ip0/MJ/UvChtcD91caD2EbByP1q2H7RG25A/Ju49TmT1kj+k8oq7nLKYPzR1L2sgSpc/2kRtImkYlz9avtfHBV+eP/4Ed3dgtoo/NogDOR91iz+i+TbaYReTP9EWGE7EuI0/Lg5+uXpTlj/AKZF5OyJTP1Bjl/eUvGE/AGynxe8Mkz/i8jbxi9aCP2uDcv/TmJA/MhKgibKSfj/igAxfnGtyP+t2/+ch+Z4/rufkI6uBdD8zv3lvAsmQP374AkqxxpY/pAjAsrToc7+WOPNBcWp4PxYC9dvBXo4/6jqFHgyti7/tmMTc0+CPPzigDbWCJpg/Tbq7it9fhD/mg+/JrjmIP9gHmZGh1G8/EnrhdIf1cT95CIAQ9L2SP7KrhbyJNnU/IG/7AZPXM7/WZCN8df+YP8O7KmIOIHY/ei0YXf67gr8A3LECN633Ppb+94F6MI0/ZrZhRZ3skj9haUH3rU6DPyMSiFC+FX0/wFKB9i93db84XGOQNfuUP7ChhG6xQV8/LEXoqAk+lT8APB1xTUybP9ZowvZ7M5Q/Dns3ZFOdjD/yiJVK4o2JP7KnANHS8ZI/N81g6RRzhz88IqX/KHiGP+BjWRGDmnA/gBRY4c2thz/WQ2xDDXqdP7pB9/+pg3c/UMwI4lMJQb8PStrEda95P0pqwNkRKo0/0+l9+wnspT9UyPz9fQ5zP+FMWcGrIIk/6vpFUruPij/useEfq8SAP2ojbGOXmYc/z7FzCCcQkz98NGIdgxiKP0EWZHooQJw/q+YnrGI3cj8Ohg5pBQGVP4D7UdTf2k4/0hZsipZVkT+0Y0ws3n1nvzQFQZvtp4c/UwVXRZNRij84gMQArXqSP9QfLCYO/G0/+rSLZUhgi79zUIvcSv+RP2S7kcRWn5k/SDGmDOYNgD88Z/7VQamVP4B2mSK5n1o/umosbIrvmj9mMOJqHR+TPzgL2ll2oGi/w3gmQt1JiD80hThlXRSAP/zMAu2qu4C/5O1qL6/nhT/IQ8T3Di6aP79PGGpsmYo/kOJVQxpLTb/4mfm2Zd9/P1jMWmSmoWc/hJ1hruWJYz9IwiibDYCBv8EzW6GcdpA/QKUr/6c8bj9WcmLeowSEPwc6QiGxx4M/lMOkVQaBeT/Y7J3qFoqTP2h6IAszYZw/QuxmuLelkj/LxGy8j8qJPwsmCYXJY4g/3r0IHnsxhr882pN2JHmYP0G6QxH3XJE/fJwm5/Dbdr/kjl6pQM6WPySNd4cPrJY/LXTdnUbvmz9wJ9UkVxRnP8ZDEzWT2YG/ABgHSH4PJj8v/hXMu5V5P8FHtMooPX8/IfA2GFRmkz9dNXMRTNOKP/Cqw6H/Umo/emu5PyAPmD9nJGWxakqaP9Jqre4nRps/vNXmbtk2a78JsOntI/eIP18GLffsBpQ/tEy/45VQhj8ZG284O2qIP4nplZFNMoM/SLSwkF/hij/sqx4R8VSYP2iDctzoLps/QjmlcTP8g7/5B7bPHT+FP+cmn1gjypE/FqNJdN2Djz+AcmoT8sVDP8xCyAYTApg/5E51gkN6aD/M7+Yx8KSBP6qJ6ZFM95o/KnVNykYWlD/0W7uC4xRjP5gAJXnh3HI/Ssry6xXRjj9Y4YtufRKSPww6h+wlHG0/JUOycCgffj98rJ/qa0+hP7hHNFSj+WE/Erlt1aHvoT+YPG9Q0SSQP6qDqhaD/Ys/ZIBeyinbfL9wmKNAr/uAP56SAoCsUJQ/5LCvqVjOmT+8nKscnwGDP2+PZCoQNpE/uuqlpJ5Olz9yPLBh/dB5P22KO7j5AaA/aPkoQvLilT9QlgciPQWYP8pEVm/fU4Q/EKn1QVH+e7/UEWlERCuVP5zGNaeVm3s/ttdvg2IClj8edDa5g2SXP9z/n9sdCpU/uDnjC2OEjj+rTVEt6cqhP47jENhvxIo/qSOjajTemD9lszaVFIyIP4CTv2yEI5M/zlrrKkB9kD9GF0G4CKRzP2zHd06hAoI/OVe2A3vGfT/wulGNEy6CPxSIzUSZfJQ/rjp7zvaYlT8s/WNi3fRrP/4v1iCVJZQ/CB7TAPwTar+4SJcHRWCSP7KULSmIEY0/LjAas26ghT84OKGM7XFUP4w8aRXut2Q/+/etIcmeiz8AmGnnM12dPwi8EapLjmw/h3VCLU1Tkj/schVIQKuXP+B09tefwj6/CkKZKnI0eT8j5vxOEMaQP4y/YKV4A5I/yD0tQCaQkD+ecR2G0S6JP/0VVHxpRoI/qEt0K6GBlT+8Z1MCHhuUP0B+eAn1kCO/ie2QiGBugz9snKHfyK+YP3hCOrT8B2Y/w9HDY1wmmz+A7rTy3s93v2DxdPVdDDw/6kdG7QRpkD8YVe25tFphvxxsIv9KOHO/Mon2MfBjoD/JYuJVkB2APxK29MuXAKg/wA/yR84noT98oOvnP4WHP/Ah3sAFL5U/DAKy+ixrgD/gdoYEp2E8P7RqH4W2loQ/CKtcz/HhmT8DzwvHSGJ8PwDYSlkD7VK/jKiJunuSiL+Q3YbToMaXP3cwv0XnIY0/ABcZOd7piz+EybGSNeaVP47pCFJw2YM/YBmoZWjFXr9vwvhGf/iCPwRsVzVU5Zw/TkM7tM27kT/i0g850OugP0DoHBZqEpg/+rgVIL0GcT8g079bEmhfv6pCxPTJPYE/ehU0gQM9gD/POE7kXLeTPyQeoMakenA/FLYF4l7flz+W8DUkD8qbPwpCT5IpH4G/RljjgLiQmT+4St3srf1oPyBKasqtf0I/MLkPlhlQnD88tN0L4Yd9P5sbJsu3BYk/y/AO6syzgD+cEDIPZp+IPyVAplCvLoA/YdenIhsBej91H5jXwqeJP6DXcfXpGpU/VS673AFbij/AFkLly0JMvx/R1lag5JY/UK0HWc5NjT8w9ZrL7a9+v/x/vnJLN5Y/cRm7gik/hD/k0prEfAR3vyZzMnDHkJQ/NCtBbPocZL81C+sS+uGJPxDGYiRU6kk/3BdqgB3BhT/8aVbzIKxyv9rJXdhqr4G/rh4osPvzcD9bvdgBhyeRP46csO3NwnU/z9DOX85aiD9L+18ygopyPxnLR5KfGp4/7MrPotXih7+jfMR1Cf2aP+PX+eQD6ok/1mr8zhGLjz+y8wdsJwGFPwiVRbkSVow/2UjmYw0wnz+G8YScgEukP/c6IVSq2JM/q+7uBTBSmj+fV/T7IcWWPysFv1Tz6IA/zI+Z9nkocD/jOsKMqU+OP7SjAsV7r5A/2kAa9Fpslj/czRbAig6eP0bUOepkFqU/hin4A9QKeT8M1DY67FaIP1hPqJsGu6E/bwwd43nQlz+YuHxnSZZ8v1kDi0hDlJQ/KN1eM3aeXb+961qoKiiKPw4TY2BGHZM/AxYSjkcqgj8NZ1WUEAOGP7jos1PUcZE/onTJ6+nKkD9aETRsx6iHv2IVY01g6pA/WMO8CyC0g7+y3V4n5qKLP7jI9lXo+4E/XRcDB7rNgj/Xfl2yIxGHP0I/5bm9k6A/Hcm2FKDvhj/LhSI3LJCDP2CVD4L5GZY/WfCu5sHWnj8B0Mn+QPmSPwQmqkQ0G4k/gLdpa9zJVT+qNm9003ObP+7TOeWqnpA/sBKIskp+hj+8sFi+r6eOP24Z2iEzc5M/a9Kt0+Fhlj+XqUOxKwedPxfKon2zWoY/zE1/8FegYT9HlgotM8mRPwuDPtVdwXQ/emvA43gZir/BgD0E9ON3Pw056I5oZoo/madgFlV+fz/MSpcRisCEP5KP3q4nD4g/RG7MZdr9ej+KaPa395aOPyE66Fjk+40/mIu09v1LXD+kFCYzlyCZP4i4fLtUEY4/9H4QO4iqlD8EAqzhya2OvyzWqwRwhZo/NuwQI1higb/HCtgL0Gl9P+YHTNNv6IY/SzJyBzSdkz8DJMHDygiJP3BOci8c0UO/gmCc3Tvmgz9aS+KwLPaLv8AU0QU+cII/iGJvPabTdL/x1REOzy2dPzZK+Q3pLJQ/9D3nkUE2fr8g60Fy/O9Tv6ghP7U1SFE/YNk3Ow3Zfz8Z5S4RwCZzP/bbhWV2eo0/eCF266+HUL9tvLzR1HeMP7ppLA4P54c/qOrWn+dZZj/gS1ia6aF0P5ijEbPPrYU/DFC4xU7vpD+HVXCsEfSJP+2CALHSSY4/d+ifDz/ZhD/dZdlm+RagP2QqGhe4yX0/IFulboXURD8JKKh54eeTP1O55XxveIQ/ugntNjmNgj81nlbSuhiTv6wA644sfZI/7mYGKtGZhL+cLH6lqOqRP3AGhOHwV6E/dvUT8OpIjT/cH16E+PODP+/6AWrc2Jc//WHlX0/OhT9y0sQcRL+cPy7Zw2JZ94U/Y4ZJ5ND4nT9h7B7yF++QP8ug0W7b05Q/kEbAp1zKer/UWoylfx2cP4VEkrXUcHs/TAcdIxo8lD9v/frXagyMP8mKA0EpsqE/+yJeTGSylj9Y2MBQOJ1WP/Zj2igRjKM/RPq8I5Rufj9ycj1fJRB6P84OBZvZ+ZA/xKnASUNilD+KlCNcI1KRP1+078diNpM/K/0mFcq+gT8AAWtS4ckKP9r00hNMRpA/BIfVxiJXbD/N7BNE3pSAPxCVkiM7EpQ/qPwBDr3Hkz/AJIimx1yQP5SYW27nMJE/YlfyMqW2jz/d9wnmTmWYP3fb3znpNoI/KPKkazNrWr+Ytx8VylxQv9BHHHkpHla/Vlap2fwbkj/b/xrZVbSaP7byCf+J/oo/xUA/MSz2jz/AlRnb1UhPP7AVc1Lq9pE/kJsW8aeSZL/bRVg2Ge6DPzx5FSUstJI/YK6z3y31jD+eE6wxmKuEP4BwEIqxvVI/XwFn1VX5hD+IqQbDxeeiP4/8dGT644U/GzWASoH0lD/ZbC3bvrqMP6MEWbqOf5M/2Ij3rAvyV78UAkbWvfuJP10ZA46lSp8/qJsoa5GOWz82iG4w6a2SPxwZUbXIppE/oIQhHmy0Vr+VruHgclONP0Qx3Av7Pok/gfyll/ISjD/WMyEArleDP7/XU3MlfYw/ShUzS0NSdD9gizjoJ9k3v2WqQzwR1ps/EMfzXxXkZ78oIobJ9G1wv0ZZzQ6/mYM/0FpBrAeZQb90Mj8DRQF9P7ysZlqng2k/WLRlp7+rZb/xqGjKAEGVP3SwJWZnv5c/TWPm3cuUdT+dVeRx8CB1P/JZp31uv4o/nRR8atp8pT99TtJQlj5zP2VeXfziLow/kNv3i+HST79gootilAlgv6N7qtV+744/BGH6vCVTc7+09SD4fIBxv0AgWuvpWDY/qMaMy3VWlT+0WqVVqu6TP34w+N1ySIQ/16VpJViIk79OwJrNPiyWP2JltVj6rYA/MQMl3L4JkT9perMQs/2JPzhvdgA+Rlc//+QZfFiYkj8qSyZfoOObP4RSyht7RIA/roCFjn7Rjz8My8BQf6Rhv5g/Bqtc9lE/jTBUKulSkL++PcQU0y6EP8xwfzzxwXu/gAsxNK2Whj93W19Qbj6eP44bfrplyIY/Mlsg7ZsYjz/kAlXpotWOv6o5i3O6wJE/IhdBJ2zAkj9Jy5wLh8ieP5aN5jTm8YI/EETZGHcCQz83LGnbl59/PyPZ+qNEcno/gPW+gwbFGz/InHsUQmBoP5h1lC7kPlo/4q5ffworoD/0DtcgzoaYPwJZORaYLpM/PHTMUX0SkT/A7TdZd84tPxjlKL/UVII/pTPEUGPSiz92n0fg2G6VP2hlErK7/JI/bBlUYEBDlj/KRBa8DM5zP5NV/K+vBqE/Wr5YNUIOkT9YtA83rC9ZP/j6Cppg/2G/yIUKhcKCYr/FDZUWBxSTPzA1dOWDUY8/3rpDEG18gT+vVt6g5+t1PwRuqFPxIGG/muySy5zZkz+AfMJPGq2VP8C5bkVjRGs/ePERcpCAYD9LcAUA10idP+wJB85TdZU/3+XwFLYhhz9Eyy+rtrdzP7JnUKRPzZI/oEHbP6nDdb+ACnlYpqyCP+MSvMw3Y5A/TLFlvrY5Zj93cOu2+UOLPzCiS3Ps7Zg/wtYM5A7KlT+G9CcOkd6JP2D0WDqpcIE/EEvXstA2V7/awFY8NdKgPyDrV6VllZC/TFr8VF/ToD/MmqbUszaHP1s+fcxE0Yc/MOQBe5KhYD+o3lVbCpd+P3m2Q0OWwaA/4CatTYHimj+/TV0DdI2EPzrBd4RBfqA/hq3MlFP+ez+M5fkg6PlsP7im58BQM2A/CmApe1xunz9suLgIvJGTP0TLKzc/Rne/BOZuo4ftlz/c9FgXGP1wv9AKoVQjjlK/+N0w94ZxgL+GTmu8ysyNP8LdOL+W/pQ/Ao38fuvOkD/U9Qocp9GDP3a39kuni40/rA7BWzR0kD8gwsHz9G6RPwACsGU165s/FjVonQdUdj/oWycZQLJoP/PfqD4NtIs/Ez3cQv/Vdz/Tgo40cl6MPyZ+ZjmveJk/ELmrtTBLTT8QTLaSFPNpP4RcJqoi8JY/BQCmULijhT9SdgfLtSuCvzacmE9tvXY/QNxHhZb8L78BM/mZwtiQP6UOq/2juZM/RN8mlo1GgT+Ah1KiI7qFv1cTbpVK9XM/aSx989XFhz/+DEqvwXWRP1Ij1Czwqns/GdWH1yeSej9WvLFJ+d6WP9SoJaIJZWI/0QTQDyWJnz98674Zp8SBP4QQOpAEdZc/TlDe21mRmj/MGl6BGxSJP6RAwcHyh4m/AE0Rf8Wikz8UMmteCAyfPyaDHveFbJU/Q/EBUUSEgz82K/KpqheRP2Bywc3u4Us/xBwMWKJrcT9UNDqtpEpnP7E41cqiDJo/HeHPrSk7mT/ymcWdQuSXP1wbCpa39WO/NsT4Iisziz8dK80mcDOaPyF93CLDIoM/cKBPd3UVcL+gJ2iyKlGQP1wUdYyjrnw/ZvCsP9ogiz90qIkYtsWCP8TX5Z6fTJU/BNWFW1UpiD8hjifOZ6GYPz/luM+b+34/Jon7M6Kzkb/AKUAhw4oxP5CzrAfZXkE/YLDBo9iEQr/05poAbL+LPygEaEG9rJA/7/DAgnpliT9oO2hjeuyWP0q8FtscWZE/jF6Vs1XVlT/5i8Rs3sWEP5BNEoeDqVW/xNJKE8LgkD/MowpPuJSRP+qIP7AzCpc/jH3NFOt/cr/7sTLU3yqYP7jcRdMBvJQ/5brBx+Ygkj9iSCQLWc6UP654ddUhKpo/IMt7jMl4Tb88wE8UOXyYPyaKEQCL7JQ/RfUnZ/U8ij/4TANGHP92P6Gt4mal7Yo/xw93kZuMlz9wi8ndy9tEv/KCm4enTZE/J+/ky2u+jD+XwxIsaM6MP+zTzjh3DJk/8ExQndBaRz/UMBgsWktxv+tDcak6FIY/sLzyqRmaVz+cdV9rkiGhP8yxjlDB64g/tH2kK6ymmD9s1MbgQfyXP8IGd6jUl5M/oFPYRa7cOT+EmoqbjxmAvziq4PGZY5k/mIIPpy8UgT+8T6dgLnaSPxPZ+w65RaI/aD4gk7WBcT/cFn6v9IF4v6jUF6Wrop0/3FKMcuKboD/GfIglmKZ8Pyt1kkhNRYA/nP3XUZ21kD/QQaKHwB5qPxQnwzQ4sG8/IDy3W87LP7/AM9nkeKtjP9zyF4AKX2W/Alr+altllj/uaV7MSPCPP8BY9ZseX4A/9MhS5pn5lT84PXwYpkKMPwBDrNSuGEO/zngulRqRlz/Wt3RuEMqPPxw3O3FzBoc/MNbtjDXTkD8Y3vFoST6SP1CuJF5QRlQ/TAkzwki9mD9yYLW6aTmSP/DQLs0l1HI/uBl39WJlhj9YSg0Ouu6VP7iYRmxD0Jo/YH+k/imGkD/rSJlhlL6UP+KIkGsaG4M/awLzquAzkT+cxeUYfRp7P1jY8brVKos/UCjd4skobz8jeRaOVEKQP+6aLx8cT5Q/ul9KHGlTlT89yX3GR56EP/b70g+wj6E//GpaNMCpar+rCxmnBy59P+JlZwEvB5Y/ejN42ktsoT/KjJ5fOVOnP4o8TIjwnJo/cK/w4wDAjT+IgJP33iqGP3e8/JRGA40/GvQWg0iRjD+qYZlbgcSdP0KFrCxSN5U/DHOfd6F7gz/0LsmNBneIP8LgnhABC4e/3/n9V9Rbkj+c7X2MFZ5uP6oJ6WwmsJc/8grebhYVjz/5psJaJHqUP6YhOQFi6Jk/zoy2mZMcgT+I9kwdfziEv1hxhzpGkVG/sXkpvC85dj9MVwdaX+uBP6Cam+Y51ao/VJjclGk9gb+IkSpmJIZ3v3/vt+ieV4Y/ApP2wnCFgD+qOFn3YViTP34tWYDZUn0/k5z+pzsSiD99Br6jdCaSP8qsSnA3+Js/C157aV5GeT819pKYDHSGP9I94l4za3Q/PWEELskxeD/CNre4uY+HPxQlpYpSZoU/V/8WO0tymj+obxic4PKXPxd1Xr6yP4s/RFKdU4HJnz9eYVfg7WiRP//skEwGNIM/pLdR+1sglD/Q9yE/076DPzJ+ln0xmnM/ZgyhGtNthb+w6pkKDBqiPxuWVqnXr5I/N2xzaLw9kD+jSGvd056JPz53S8I5DY0/gmv228nUgD8YBgltEaF7vxwOgrKJPHC/HoJGY94EmT+xEI3Td7yHPzEk8yS88o4/Go1mdurGlD/fBjhlFXCOPwVixqu9PqA/AfIO7ZIOfD/U/srsRGKPP1Ry2XntUJI/NFMOfg/Zeb8w6p67Mgxjv+xFwad7ko0/VhfjyWHMjj9M3W1UD72gP8Nye1H/Doo/GDB+Go0LX7/IC4n0cJ5tv6pI897Z1JE/AHNEuj8gSL8tr6PpA7iUPyCSrazrBDU/OBMIo/FKXL8hFh9Sa8aDPweRoY81bp0/Mj5ghCdxkz9ucXr8oEaaP/wGMYMrqo8/6a9CGjGMgT/a0BuFU/eVPy2XDzk/BJA/gBBbfCPmKr/mKV0QcjiDv8IERZskxJI/bOie7O0bZD91doCKr5eQPwkiVm5xiJI/8PIgZdc0iz8lmpe2+m6NP9e8OZgGW48/EHzN2qv6Wz/gLIrdAFNQP3C5KcHwP2q/KbpYrPoahz8W1GZ4Y9eLP5iFHbKb9pA/sHT3iA15g794ZHEMvw2gP7Utk/Zai54/bMWOyeLDbj9UkyHhOdeaP2bKWZDHLnQ/fm5wZcivlD+lYuoeIBqNPz+lvBIlYYw/eMQx5bmPkD+rQ0Tm7bOFPy19eKk2dpw/xqkl+wEkcT90WmNYIOeEP4qcY8eRlZU/EBjzEfFxXT+8IVLyrm6aP6WEUzSiLZA/mlkIfb9+jj8q/usNOD2PP3yxNaeTeJc/V1Gcf4nmiz+pPvWCKaCeP92uWXYweZA/24Da8+E1lT8aUctEABOcP3pX+iHBDoQ/FmwSrHuDjL8QOdeSyvqFPxSdX3VwWWi/YAdOy408fL/A1HZECCN5P85nBN+GU5M/tuD9GNSvjD/saUn9M+h1v2keSuRvCXs/jS6G1h4jej9k8g7hpkppP9zK5+Q+z3Y/lB2mzFbQZj/aQSKkUtOFP/Ltus3LiJ0/ixeo3jYefT8IcBwQbktjP0YEN4kgZ5s/IYlLCOzfez++DThJnKCGP2+/odWlK5I/kka87sNjhz+08mUSXzJyv6bXR/u8Fps/aMMlw0WJlj9uEx0eb/OjP6S4kRsQh3W/Hk4/YoApnD9KbtcR8JyAP0YsqM/6tHQ/oN+lhx/yeL/LgUqCv9uOP4AG4ng2ox4/Q0KChU6Eiz8I+PF2KeNZPzmToC30rJw/4K2QrLh2mz98xwBmk6CXP7AFdLXccWQ/5DgLGXL9jD8oOTi5YC1YvyqrUI9gOZA/80JxklPgej8o0CKA2vN6P5a2E2ZmiJY/uwQM9d0whz8AdT2j6NpxP5QpVT98YoE/tAuWzn/+ZD/o7/5HTER0vxqTV5IEJY8/bGgypoiFkT/w3fizyXaAP/bmh0pOHZc/WGnMXvasaz82WcsDnYSSvwACgiW1TYA/zOYyKZqojD+krHDnwoaKPxqRce6EwZg/79UqJqQjhz+MlNboOjN4v5zY/LWBxn2/kLtz4D4mjj+mGbcYtWKLPyDySs+D0pk/BHZWPdjbZT/6SSZMH0l6P5Mivqc38p0/aMIh8HeoUT/4Wd9Q+OKePwzvu2OuuYk/kzlLNGYpeD9gWLysX86TP57Ew/NZe5o/vNNlENVtfz9Ym56dy6hsPxCwzJUURZI/VBlOEGfUiD/aSKlUpWiUPwaCTXVd544/GlKyaS0ElD+QATFMeVtmv9/m2fK7mI0/gKeOWdVAKT/GkcjRNyp+PwrjIg2RLIW/QbwuwYs5hT93YFdVtU2SPy5Advpat5I/mKbPwHZJdb8Qoi0mszRwP8h5mZyp2o8/evNvKERqjD/+V8a/ZPuTP3KN0bk9b5c/mwdITES6jj8OwZ8ChiWZPxyC4k15jW4/XmF7OoogmD/0FxZhLMF6P+yzUmHIhJk/uLuqrHa+aT8jV0FXhr+GP4jABB3MKYA/zt6c6jljhD+0qyVbWOhsv4O/KYCVPYY/w7k/N3xfiT+0RapCCH53P4BQG/3vQ2C/y7oBpm1Hlz/A4juPAcQ7v5aPTMkktYE/KKgrY8bFXL+R8j91lk1yP8HIGwegHXQ/3dsACqPjhz9g2zLiJMhzvzgeW/gUbo8/qSchBLrznD9Lz6Nkg3CYP2wec9zj2GS/xLO3b7e2gj/sd+gxfxRiP1JuCwrHCJc/aGuqknOsXT+kMnM+jJqCv+Dbnvk9QXA/q+YMc3wgmj8M1gizkSuQP9lhTSmZ3o0/opdThCK2lT+q9f7w6U2AvzR/Z0o+55A/wJ+SlRRHdD/U8uTZHnOZP4Cla6lQ0Hw/VE6AqbOYoz/lxvFsAHeKP8dxZOSDpY8/Cy/H49hYfj82Kxe1PmmSP+zemdf3Poo/ABdSCiOmcL/+9kabbTp9P5oZa8nHApw/cs3uHJbQkz9eH3TH46F1P0Bey1ErMDE/ggwmWyGQjj9cJX3Wxyd2v7BsR9rnR0s/QK2c0lIdOb90pQSdUaxtP9u7hH44kHE/pucFBj1KiT+0sx7Rex5lvwptAXqTi5s/taFSsldXkj/0K/83u6F0v9DwNy7ojpY/HsZyXS1BmD8GMzHJ/NiFP9T9xbG5JJE/QkizOHZCiL+koGbmtgdyP/jjyP38i5U/uPogygJBoz8ydcWU1h6jPyDya77+Fn4/yENEi/ttbz/gqNOIz8WNP5yrkbLEJGy/dYCXk5iUdj8k2w6HUZ+VP3gcDE5djGU/ePhAWr3Eej/MKHsjQQZ4P0AlFJGuM0g/b+AirSKQlL9QxDkHa/F5v18HBJl6Epk/XpJth5kNgz/F2wV8My6GP+iHEcUjfnU/YYW9HhVtiT/2hFyn4axxP9jQ8Zvm4pE/vqVSZRarmT8VczFir+ODP+ZBgyIAj4Y/kInOawxaR7/Ok8fhAB2SPzDbTvGnNYU/wd8SmQHgkj/w+7YAISCVP4RXQ8pmJpU/CwB5k3v3hj8AA0YBMqBOv8y9dveRz2c/VoxWpoQbkD8ARO2STgT2vq6tQFxaIJA/8/OL5ev+gD9KXjP11BCQP7w26g7XSoo/wAnF1S5pRT9AmuTwC/KFP0M2sVsA/5E/QiEG/MRqij/JdiInS7+eP1m8sdslm4E/XDnGEGRjkT8grv/EmhyOP/ySbrTRgZw/zON0VuBZgD/o7bY/vndzv0/lkuzfr58/30nHNBKqgT8d+0CIdiJ3PwOLnSM5FZa/eKsQxWppf78AaOpAjuc6v2mzGdZrwXI/hp7WPBekkT+n+EQWSNqMPxuy2/AzK4M/n3XX54enhj+XHRx6+XaJPzGqCKbIB38/ID00zXAOlj9pzVuc3puUPxVhrRHEfXM/oltpeWWogz9IQ0QQ1FaZP4MPlRrq2YI/d6pi7+86kT/4yMEL2uZvv09syWiAf4I/w4FM9RzvlD+ZWYTrNCmOP0RelyrCImg/EznGQGGwfT+W4Mu8szqXP8h6/7wyFos/0CQ2+/Tmir9QGcVgmQmIP8QmxrgGh5M/cNAgopw4kz+rRS+zGBNyP2rOY7EH85A/A9lS/L/plT+MIdB+qRCkPz6esDedoZI/HZrIDoLPjT/fyXA/TbSGP0CDwnE6QUq/UBTYTWKBkD9UpE6fnkB1P8oOLti5E5U/OgI6CC1Cnz+4xhbf4GlyP6Zxb6CID6E/LbFPECaHmT8Uq5npIsJgv2GYL8mN6ZI/GvbbDt1PdT/8YmpZrC2WP6iTdTaPopA/gN0K7KM3Mb9UR4B7KXNhP+Rx+IOl7YO/DVdbDDrUiT/vOziKjcR8P7KnfypbFJU/niqntIY3jj/MEU98ZoZxvxRG2YGwWJc/8L+CsMfGQD+VL1ggrmZ9P2B12cCJpGI/SEQekeTNfz8Cq0LlyJqPP3dCkJjLBos/l+NNrscenz8Ion6w62qeP9oPcd6EQJo/8Plk9TVuhT9BnLxcbxWQPxZS08cw7ow/sJGOnqnDYj95UKDLtFV+P5y3Ajcz5Zg/3hs3zEsmiD+CH9Fic7SRPzhgtN/uD14/PpO6CIIKdj+SnZqfe+t9P7DRsffNfIA/JPtP2XxNmD8zqpZrcjx3P8LdR99CGoO/Y2gkccMJgj8cioDOgiGFP4yRq68QHme/uCJl0Jhbbj8sZD4l2cqYP1gwgpfBKF0/YKnrs1exNL9+AShZ+ruGP8IeRtHZRZI/kb9taqOHgz9oIeYVHDWXPxlzCaflSpw/EHPSv65fZT+jo61jnJWZP/5WHmHWpZc/ikrA1OUPgj+FGNPwsFOiPyC9XYRVKmw/cDshfDy3WL/vyFJKMbuQP1f3Kxr8SYw/+Wi/dJ16kT/+i7+IVwiRP7azEg+Ha4c/Q+2uYas0oD/3biLAOf2WP0/4YA0m4pA/bX4SasXqez8C9hMNMWWiP9gQQxuks1M/Q9D7J61fjT8sH8RJZ3qWP+a3v6NXu4k/gNOLLCxvcz8eRiuvNjGSP3zcrREHRZM/GWyKXS4wkz/wfgkfy2ZMP5DPXO9tPZY/Agy6R+KamD+I2Aj8RtBlv84ugCU4SKA/nmvH74ACgD+Y/UHG2A2UP6BYUed29pk/kp1d4NNwiD+jNlkmxqSIPxWEhxc6hIg/NYmMCvqBdj8nkrIAGzt+P4ADA8wynnA/J/w/eBXwmT9CTXbDeYCKP5rLa8SdJ4C/aLFSYxqZkT+07zeDinFqP4UZO6/OVoc/u94xZEnUcT+gahiO5kx3v5gdt9sMgpI/sNAglUPvdz9J8RYGbpOcP/Bmv6k1dZQ/Z9oIG9pBlD9H6t1eP5aIP5i1TmIAHIY/j82Q06/njD+GsiJ4ZQNwPx1XfaGen4c/xMU6C1xtgz97/rvSwQWfPyB7rnw5W1O/bNxmxkv/hz/0XRHLr52SPw1JFqUMCnQ/7k1eyWvjgj9+xuCWnfGfP3bYaF1kw48/J/DUs8f7jj+y17fW61mWPx3LydMu6Io/yrzSO2FNgj8Rfqk/Qp6bP7GnTyhXCIo/zsL0I4mcjT+uZ3vg1/WNPzzwINhLqJM/Yr2v/4uugT+Ev6F5FXd+vwiRvbXo0lg/yMNthUO4hD/kACgBdqONP+DmO0M1cWK/GrulxxuWdD+48QNeufp3v4Cqr7RapSa/0Ghte4a0cD8Ab5DZWTIhv8Oy67C923Q/EuNjEJN9nj+0RGeeXZCAP7xtTLqWcoc/HI99Mkjbkj+sxcT9f5B2v0hVjLEzEWi/8ENFbplblT+J3UoddrJ+P6WMl36fv4g/NP+ZTwTxYr8uMzRidAqBPxmdISmrOYw/CGOSKJtEb7/Wpii8l1WUP6KpouPXFYE/0C+hep2lmz+0PHJFTZhsv0BpyLYGYS6/GHfuOx9Bdj/Z6JbXevifP/xhS13/NaE/hI/Qz4awkT+piQSqjHKWP1w6VMoqH3u/8Pp7LGcAjD9kRwNzmnePP9Pf79Eb0oE/KT9h0XVseT8spIEI3c2Ivw3PjQ2BOYc/iB5VHHZVXz+yMOrJd3ucP2KhtH5vQII/MHjbiGI4bT9c9H+K0H1pPwFIDtqBvJ0/dgIOSOqwnT/Gj6ovZP2TP1gvMdu+jF4/xIXeEBOKlT9c94lUM9WSP8LdJrI/iJA/M4HUiN4Hkz/KZPT/JASPPxJeZ7pX05U/+T/FEY/ElT948oLR1V1rPyA/BQbOoIw/luU7cnnhlD9xLBgCYFt/P3FF1CqWipo/INItAHjUdT85dZp1LVlxP0EvsqKi4IQ/Dom7N6cglj+X8KIzwPGRPzw6p/HS1aI/9lH9a/3enT8IqJKIqQSRPxyyDyDE3Xk/oNtyYvOQOD9oPWjMVW6gP8EpVV3poII/WREVm+2PeD/mLM4wvr6ZP2Pw6qx/VJA/tFSU6BCmgj9eF7YoSl2UP9x78WS6u4I/MK4BPybkRr9SENBuTg+SP7nWWL7ZUYs/lFWBwOxlgz9qXuSbiQ1xPy0epYOzw5k/ClJfb4YckD80hReubpqWP8RzTOE0pYo/RuH3/huHlD9e81mK8viRP+yCPo4rWGE/hKUAroFVej9Ix7N6FxaCvwXaILBVNpI/x74QpMLyij9JvlnZKSOEP6bK8fKPhIk/gG62Wjeqb79G4maPCAmDP410CU6ve5U/uIqIu6pHWb8RguFAHn6FP894wPvkz3g/FpdALB2EkT9rfHB2nB9/PwBY+E3MIpc/3KioTCCXlz/9Kfmzz46TPwxiVBEeqWo/hBZGkUWKlD/ANvtI3YuNvxVzcOTkQpg//B8DJ55lkj8MZtBWK5iMP0IUbbi3sJM/0P61jnpQbr+vVSKVEoigPwCNezmhoCM/dAZv3zh+Y7/oeXhUc/F5P66QIbPTGZE/6WA/qW6UmD8/6FNyj7aYv/2194ibH4U/1ppbO8+3kD97a+JmAF6fP6rsr8+koIo/YJ82zG4iYT9nW+wqvwuWPz+VmZ25v5w/KE9QMVdulD/LXGyll1uFP7VZ/UZ2AZM/bCqNwKr5aL9OhunhBlSgP4DbpFafEGu/Za6CddjdmT9jTTjVSvV4P727D2lHnpE/8kD8Idmrkz9cy5PJs5iWP3hCeSU8kIs/SUbHWkn+nD+gZigYy2aLPwGTaoGpNJk/JOLQiI+8cb+c6pSXNxtsPyzIg2MSmXq/pa13B3LgdD+QeNhegqaQP6SDduvTgZQ/Vi/kx5xRkz+T8VuHheGIP/ouoL6bpZY/+jAD/kxnlT8OeZKCIYCCP8pExkxExpM/IRz53XuNkT9zon81CmlzP23CNb3blok/bptFPiCeoT/5XcbRUBqMP7dG1frFZXY/pDpuvDsJaD8IrsakOTmgP7vYtr4nGoo/O43fkISRhT/wmFyag4WXPzBW36jEiG0/bB+75QK/aj+YO0KuIw5xv3jn2fFZxow/sup+evIWmT8rkmquWneFPzI2P31fx42/rmipGqWikz8SrzbHVnR2P5n6rjykt48/UiaD1Gahdz8K/15WuHqRv1T7QOe3cJA/SM46r9xWWD8QmWJ9QnpVP+Q9TIx4ao0/lWOwWRxMmT/3le1xmguFP0gsPl81NJA/QOeEhWsQW7/mcdU9NeeRPy7H/enabJk/zse9c7YDnj8Aa53dSEJJP7C+nMN2j1S/dFvHBhlaeD+gfwzS+3GhP4gg5XWqgYU/sFuqjY3Gmz9gJJgZO/9UP+8LsZSyGI4/1EIYJzg/aj+co3pBFetyv8RpZ0sHCZo/dKHBO0CSoj8mtW6qra2IP00dpCXHzZw/AksVU1Romj8lqkPEJOB+P2IcnAc6eI4/TJZGVWUHfb+JORAEfliDP853XvDoRXE/jvcNxA/ckT/WywWLgr+TPyGWYCiqKo8/aUOPsJhFjj8It9PJjkdlP+9UywUJjns/jNYiV8Vqjz9ADEYWNrluvysBV7HFRJE/MBGp9lJ2Uj9Y2IO5GxGQP3S0ZUlQg3S/vtF//Ltolz+K75YbFFuXP9pIKhSqHXw/kTx3z7zmfT/4NaQ1dD+hPw/yiaHx3pM/jKZRn3qUfb+yn58k7NqEv+Cp8iMjKpM/V6oSohjmiD/AFYRMXAtOP40gjT5KJZY/IEarIKAxVz+0vHCjqu9uP3YWzQbrVY4/pNbvITFpbT/waJC+tTJYP6Cng6xsM1K/BSU46Uprkj8ARhYnEJdGP27gtzSa13s/Ft7GEJAshD+gjN2CnRGNv+4LBqgYBYa/WP4J2i0WcD/Jsn4bocqLP2oW0G8EToE/ABACPFIWz77aQll8/PaLP7wqcKpLSm2/iJApFp78mT9ynOzYBJyRP7Cx0ETm5W0/SHjiga45cr8cLCis9FBzP1DhZadF6Zo/r/HLSq77iD+IRSnT7PRdvwb4Tt+mBqY/jDgQpeY2jj/YxK8Z3c9eP3OhVp1CBXU/UIlKY0qYZr+57DEFEaeiP1yvHGIGFWA/jgZT+Fmtmz9FWJb9ZrF6P6MmXK2q16Q/9cHuUysekT/Qh6YbiFtVP+oU/OZrZHU/xChV12caiz/Rb5thhYSdP4KR3HVA0IQ/iZiI6136fz99tYUGVwuGPy5m6HkHR5Q/EAxs7sRLhD90HkK+PjlnPwLnn17wTJE/aEYsQLk7Zr+hrtv1Tlt3P/PTWYIjEJ0/gHW93C9amj9qHaBHtWecP3l6T9MvHIQ/tU/nd+cmlD+NKydk2gt4P67ooWKwMoE/TRV69U5KkD8aPe+RTsyAP053LHAr6JQ/IlELTzVgoD82JsakpPB2P7+sNEPuiZI/UGo+6AFESD/d/3DOGzaNP2gCy2nw5o0/qorHEK5RmT+Y4MKAvUpiP0ApLyzGbIe/3QBRyv1SgT8w+IGi5eegP6iX2ZgvpaA/tntX3sZziz81uFhobtSWP7mlEsuCkYI/NMpcGDBzgD8KCLREkoCWP0iVtIQ6Bps/linOvlGdeT8LCLPb5FKYP7H3dI+VX5A/mCyOBsq3W7/EbDIm8J2DP7cWSNrOQIk/eCh4udxoer/lUCMLLoOavwZmgM0xHog/+AyjvOeinD9nbjNUrr6AP+7/3lSLnY4/Vf5mdrjVlz92y7+VityOP2SUYfizIqA/1LgdfvPQkT+N9FRsF0eRP5y99ZK04IY/A+/+7FpYkD9hRhLAjPp1P0Xor2XuTIc/CJcg4Zbjkj/WRRINPvSTP6CVv/xZ1Um/cwuL8eTikz/wwxEID8pFvybuEiJiN5s/QTo8IFrWlD9xPmJko6J6P4/asL9XapE/PIycQlRbgj/JwRyW3c2IP1QPunUtzYQ/qCQ3QE4Jbr9nzTV0xtecP+RchmoTBXS/QSPc7XQAkT/f9Nmpit2HP0wfoeeCCG2/gJWKxD14E7+lbmWhVJ6fP2pmOA60RZk/ygGh8ITcnz+78c9SbKiAP3J/tdJJS38/LCgbKplDiD9Q9FappC+iPxJIIfVc94C/btjmQkOJfz8yH22Dr8SaPz7MHeXgcZI/MrGzsH6Wjz+7ioHe/ACXP7ATKpPpe4c/jPchBGWqjT9jBX6dayGAPyyVlbg02o0/yDVmRw3ygr82wRJI3jGQP+GqKGHal3w/RxQoZCA7mD84ZVF0D8d/v2bceTt7xZg/SLifZUQxfD8qsfHNdraXP5kKwcekvJY/OM21I35fmD/OEA9RY3p8P9PX0ArIUZ0/NCpp4p0RdD8p+6tXU2R6P1zSCdjDTn2/vQAqtYXpmD9kTPtXhsWUPyqWmfq0y4g/mCAS12R3nz/fA2rxVPN0PwrhBz/41IY/aNPw1Xgdib9r4LilWmaOP/2gexGmO40/1z5i+qv1gD92a/EB9YWEP+TZNz6872M/av+gMxW0lT+MlyWkC8VoP+GB5EhIkoE/gRL+DsZ9ij+1/MKH54B+PxRPwcGin5Y//kKJeekIiz/ideO/2TNxPx4kybjleXg/OAeBD04jij9Q8LbTAs1pv4zRRE8ctI+/BEDviPhfmT/EwnAUm5N9P4gqOXPpYaM/eNNgpP6Wab+wo1OOrxFlPxVXSAMbzYo/BNc1W/haZD9o3lyOlnaWP/5KZxYuqpo/0yZIBqJMnj+etZSb7kOGPxK4rEBg3pE/Mrab0xV7oj+SXK9+rACQP1oaaR7O3Is/CJ7tiP+Qa7/BLs9ijF55P+XZIqyANqQ/E3Kz7S7VmD8U0sJ+52yYPyJ09zbvw5E/35gqRQibgj9ZCVXrOn6JP/ugBPoxMog/rKV60IrPY78i7XHUK2GTPzDMVPYvEEA/UjAUkK6Rir9aY5qyFo2SP25T/9nOYHc/nEiQ8JY6ej8GNa3bYJ6kP3xuCTlYFpI/a/on+UrzjT9zgVUms/eHP9iJUAcIrYC/18kL19xAkz8dZSpVNPSYPxbF1vIMioY/5+S+f2BKkz9pxTyt9JiLP9pAyO6i/YM/7kzTyjeWnD8Gkpdrktp2P6yHL6uWp5o/EDBaZOs6lj8BvVpHeoKXP7x/6QRTSHa/CAYCw7kQbz9NeiGv2K53PxwquEeNk4W/eD4SVXjNib82g6cE0MGQP+T9nvEXPnc/YOll1eO5iz9qLtbryZx4PwBFkhmkJhy/zCI9sIL2gT/kdbyWsjqMP4v7C1hCUnk/UEoXq0WdfT9A0UoZzE+WPxQWKKcf3ZU/7XxqTCWokj+c1M7GIs1wv4mDT5QsB44/+J6FJPWVZj9dDGDu5Ol4P3LzNb6d1oE/Rf0G8fcagj9i0csk0rxxP3YpaUvqiYU/9LSsm8D9Yj/6Exkaj0WUP/U93AoaC4c/aMwmbhlkWT+dcDmCviWXPzO8zbiZhow/OaEr3/y2dz/QhC9ID4GRP6A0RasWsJ4/YIuhoNQAoj93VxP0ol6BP8j91eSfSFq/q+8NHBYQlz+ytW6Id/ByP8pyhAccMZc/8tJ5Y3MQoj+h6DtfBliLPxZk3y7/gZU/TGCqxtEIkD+E27EQhuiPPwcoC6W6WYk/cICkAb/zXz8zDuqsi7yfP9DL8M7sMIo/IND05So2hj8LKIbbPD6XP3KEGndKsIM/YoLz9pStiz80o8QLPiSBP8rPgt5dUXs/3NkUp+KKeL/3np0FsRedPxrlj890EYQ//gQ0jUhZez9CQ+7zvcJ7P9gGGk4vHnm/FBbioRlZhT9m3vRVm5WbP9hzJ8vbuZU/mjJPbZmaiT9Xx8+wqV6VP9TXR6PsLJE/oAwfZoHNbD88HtQBasmSP2a1SQZMmJQ/WQLOYvyqdj/j+LsGubCIP+BCQWuZ6kq/ZdMz+PW2fz8A61dkG/YBv9+isUM3ynk/gVvjZmtqhD8sk5e4vFuTP5RTaVRJ3ng/bhbPkaHsgj+Y0YKyBt5aP0nmjUgOKYw/vQilsO4Kjz+A7s0JahNzPxgHajn7yYc/MQU9xvO5dT8KMMTGJB+CP+756Ok0W5s/rPYOtFr7YD/dNF8nRtaQv4TQWcZKdWc/ZB51qW/3cb/YVAY+L0h5v7iv+Pc+5IE/TeIoBgyNkT82ghbNA59yP0Sjkv23gKY/SFU7zusqaz/Mge0KpKmUP8BPhpovw34/EDmA6/1okz8kDtvuoYKhPygAQ3pRKmk/4VEvyzpEgz/KHAfdcuB8P1aTpKDf74c/LrZzCZlGjz/OKH8kPVeKP3kXqLnsT4c/LLBqP+5FeD8WcS/c5JeeP5QMQqitUIK/Wbv0/pjYkT/hapeEE02IP9R7VMx0EZs/6Fl08VFOab/ya9GmjouYPwhCqRIjrok/65DTmfRwfD/E+09XEjF7P9ynI3J7RXw/fN4rUPUsmT/2kWnv4RaWP9L1Rw97loc/wFwtCXawZT8sZKQdbP99P8TdCtmTf28/pboyHHg7hD/YtHt4PtBcPwSaPDFqS5A/YjB0eYk4nT+UB6fOmUmWPyNFrfhgZpQ/PvYOh+kJkD+560F52PKEP9TbAB7I2oE/ov9cbutPiz8OTggOVMh+P+IQLLsato4/QaQW+4D9oj+bfQkm+4CPP3zWiovaFoU/TG7u5uIyf79j4BuTtKqgPyNkmYP30YY/jErHoE8DbL8380mIfbeDPzmR6vpoMJg/xCrp09Nshj8Awlf0ZaEVPzLQ1xM22JY/fGM38cm0Zj9A3honwlU/PxkphwZbq4Y/Im066Rm5mT+VylRnKjyDP6BWRHaO0XA/xIYaf9z2lj8+BAqzD/F8P5XkkI20u4U/9hXvDZP1oD9Nl+POpC2eP9i+bhUDeGC/gBF0dT8kXb/nT1PffZqdP/xY9rWJBms/MD14kJ0QUD8kfk0g2CCcP7yIPdR8+IY/NKP4OA3ZcD8P+cWnMI+IP/CIGJXrq38/JMO0xxNrkD9jR9p3Ok6FP2f55ayiI4k/6Ja2JcJRfD9Kmzw/HR+GP1QW4oacSJU/vUaczj4fjD8Q++GfBKeZP9Agtpm6wFA/s8iRIns2iT+WAQzBFH2GvxoX+JbEwY4/YNat+OsvVb+gj9+BgdwzPxBpm+RDf4s/MA43yY+Xaz8Uw/ok0bFgP8NI79/urYo/Rh7/WtnXgD+eofufZhqYP9nmS/UUtoc/qD4AAN7K+61oAAAAAgAAAAgAAAAPUG9ydGZvbGlvIE1vZGVs0AcAAM8HAADTeeHAt9aSP/duhMGysXQ/H4Up0xuzeT/AwIVSlkdEv8+1lUo2gZo/oHX+hdgEdj+eR6dzYnOXPz0eFsh39os/ooGXzU9Ohr8yO6zcZp6NP/uNkOOp9ns/HSu+l6TnlD/uGabj0pNxPxqYbKYg5Js/bP84av1Apz/ih3iycYaBP4eVFazzXZI/xOJPTvMDg78bDmpL84CRPwziY9YSwJQ/8MJYnUeBkj9jazcLQvmaP26+S212aX8/71bLtm5Wkr84BX3hh5SSP4m07MpzNnc/8MfMbu2mmz+fGpNvnASLPzCzEliitJo/XPhYpLrEfj9gZqu3LQFRP5B32hrKnXA/nABl5p2DaT8D7lG3rUqFPylqiYVad4o/dMiTDL0Vbj8gBnZz0zCHP9j9MOYn5os/0FHn+Eiblz8UDNUkMRaXP7yW20/4tmQ/ZIKLuw4NkT8QNEXJB9OIvx5bVRS4hpA/yKsN/e6goT+QyYMjqJVov5/5Rj0xRZQ/9oiM34N2kj8xnufdXumjP8m35BeG5oQ/Sp3GnPUWiD9WO3lr34mhPwBaK8lZUAw/SMLqdiQgc78EuZccgHaAv7zxXKKfm5g/luZJ2MZKjT+SdwNuXcSYP0fGgpXESpI/zDClth9Rhj+UsqwslamRP0AkVHuCQX2/LFe9ZP64hD9ms0jVJMaRPx2b2W2azJI/GOCiYuAhkD9+5B65Wz6IP8k4VT4+LXQ/K1feYDDoij/cFOCBEjhyv+BWtcSES4w/QE+LEzKAYD/SFpjQEwGIPzBmI25+LG6/MF0sKc3oTz/rnEqFoS2eP5ZpoSoxb4M/iIqHEYnIej+47fCyAkSFP2z16tULKZY/DyeMjfBenT/MN6ZTY19uP8xyHvgm7XQ/alth4vg7jT8MhHqGO1yZPxB/rBFQ8JA/0Ah0Olbxhj+8cLKKVMRyv7IwiCB9GYw/CVugGZeRdT+J2k5CFnWKP4x2XDHxnHW/TPq/MLlupj8g/8zlDbNgP4DY09ds13q/hiYfEYb2kD/gRAagNeOPP545mfShYpY/6hufk+zXjT+0L8coQ2OgP6i8yxoBeYK/La+SdtyMeT99wdxkRNCdP4ABbY5Gu2E/YBz3f2E3V79wACP4Tj2KP2Sil4kcqHG/suhfQ2W0kz846bZ0R7CXPwqxL5ddSpA/CBhlegQYoT9k/fC97D9kP9BszckullC/2OC1PM5LmT8OSNi8ucyiP0cm+yRUU5g/zgK6z9Ujlj/wOOo5F9Fbvx4UTLqGRoA/sGQ8ScbMgT8XMOL+oFl+P/lw6Ol7yIQ/rMu2Kqmkbz+cowJskcN6P+TJivNJlqU/EiClFlDZgL/q1YUc1bV7Pyi2vhZm9Fa/rMGj6kVLlz9MFwG0hG6BPwqfawIevJo/rb9vrJDxeT9/3keYuOF2P1yynkLc1WU/zDl+O1U1gD/EMHKvOleEP7qkSeVxXIQ/2fxtw+F2jD9gkaEG6DZbv3ZVjROgR5o/vMiHSY6TnD/ReO0Bv4qTPwXC7azRbY8/iIUyEmARej/He5VsJkdyP/9M1nA7o4o/XJjaySUzbb/CwDCRBpqcPzCk2/vrnZA/1Ib7+YLkaT9VPY/Q39uPP/gtJH5oV5Y/Nyo0G/Sokz9ibuS3Q4mVP5J/ckW+XJQ/+L2+L5dOkD9mSNJCWGOZP8zlK2uylIQ/kCSv4syjTL84FV7HGcKQP/LG7zDI5IY/vKD5UCxglj881YWbLzGfP2zaiyu4gIA/qjHp0CVSij+IOVxU+4yLP6B4fXsp8nS/564uCAEgnT8uWYgioHqEP6BXmZOIQDQ/TKq/CxRfnD+PFjud9HKIP1LF5v9zGaM/bPJ/K1fPjT8jrmYDehqHP9DLoLfRjI2/8Gf6GSGWVb/qd/0njKOFPzhNTHp0ymq/mNvwz4MPkz8UauBHkyeYP+SXRN4dDKA/H7+HbWYEmj+gKAdhrztQv32EUxiQ24M/eiK386qHmT8EsLIs3omaP6D7IiL8oZE/eEK/cL6Fi79UOvhC7TiYP14aKhh+8JE/qLLJMVs7jD/+uzcBs8d1P8Dw/pSC/4Q/Ruk9QHAqmD+sZ87lQvCUP38Y/lVfqY4/VM/oPyBzcD9G1HTUzWWTP1+wQvab6pA/t965Kr76lD/WQ/xxNYWRP021qfwYEZQ/+8ebuIL9mT+MGRZrEOlsP+udSkVFQaE/4AqfvPXKkz9cMdd5BymVP+BWQvLszDW/xktMV6eElj/gjEAjhnWYPz4N/yP0zJk/OqF1Zkk7gj9sTwFH3IGKPxhQUiGIt50/faTPI3Aelz98X1cgg9mEP+m1ZLtDX5E/FIY5Z0yYZj9p6EreWYOIP6rrqY1IFKA/dDTzcKNFZz/uX88lPiajP8Ax3DyrR2o/S4hkcXVxnj/kaompXpSTP5wGj3PLvXq/Vs3U+oXJmj/zQa94cNKHP9wqccmRCnE/DKzPHr1vcb903qDtnRFmP6NX4Y6FaH4/HTcibbVXeD+A9tRLNdtZP3p5miB004E/EpYPfTGChj/AzjNsHCgzv0plZtPIr4A/t9F2HP4dmT/g+vWoqxN5v4wspqBGB5E/5dIdocRrgz/4vqZ86kqRPzAKT+a/HHi/MN09jUltVD8/SDA5rB6EPxPGuJB/RJW/Tme7Ku6ZjT+cL3uVMER6P2a87Z5z3JE/kOJIgWVCWT/IgnOBTv2Nv284rE6YZYw/DqP179N9kD9tPbw3d5eHP+WLezHOL5Y/iQ6PLgf7mD8MNLihG+1xv/cA5X4LKX4/MgQKdzrEhj+twheCA3CLP7uL0/FkToU/4XwTBdUfgD8qDV77tnySPwB0jKhO7lE/z/eESjmXnj+Q3SDwPqtDPxTzUkAj3mo/FrckTMLCcD9bsz/7k5aEP88NTxu3YpM/cLugracyWD+Jy1zWz26bP6Vh84P+X38/8F0ThoX+lT/KFFDBbQyXP6xKrlsRv20/yQB1DQmRiD8n8ltAGE98P2CBgrOoumI/UN4p78tIcb+8UvPVcCFlPxkF0+vxpJM/9ozXheI/hD/BqR1lWKJzP5j+wXWYu1K/Zc0erfNWhz9IS7bAti5tPwDT3QXWkXA/jtADhtXfkD+okA2OXfKXP8j8T5X2wpQ/MN10jQtpX78W5wyH4g97P5m1ke1Hc38/GbwGi1G5kT9yHpEx4KSPPwv8h1+HLYw/xqcojqHsij8Iwpt8yiaLPyRrQIWXqXU/QelbqvljlT8/PVodk8+aPyBiRA9JAZA/OUQJWv82iD9aELcfW1mUPwTwsE+U6Gs/Oj7h0x81hb9equDayCygP0ypAT3dBqY/MJ3I6KHIVz/m1fCAvL+NP4JfI3OJopQ/8BGArTl3iT/YO0jLqQ6XP/b9UI7NTZU/UBhmZKFDZ78YbsB/uH2VP7kSyvuxuYg/4CDZO9zjUj+Nn+YbnFuOPzgaJqcJoYE/jLGAHrzgjj9pKEkVygyaP+ByZHwLw0q/5LBkLdrtoj/ke/c6U46JP9NT6Gtw/pw/GPv6a7CnfT+beqMowaGOP+R9hE5wAGi//K0NntZxlT+gK237NHk0P+AL3KxdwKI/SI3APk0CZz8pajWs2BiUP1k+KIIsepY/PhIsas1mhD+AvsAR+4wTv7aigdLMK44/wit/F1/VkD8vbCgtrCx8P2DZ6snBoms/5jd1potfjr+eE7j+pQqdPxSo9FlNrIE/n2Mx7zXmdz+o1lJpZ4l9P2A+EvvpqmE/3rjhz5NvjD9EYDpHDdJ/P/QsDeC6YpQ/XzV35fd5mT9g1O+QEPCIP6sgaVLEmIw/0iGtmNXOoz/2RIBBiruUP4FOUajqzHI/s8wJyg8IkD9wKqpd0Px/P+IyLDKm5Jo/GclFcasKkD9lVMPpmWmAPzB/8vnmNow/RLJ8+BoilT8jvYGYwKCRP1OCMGTogns/B3c6qzvIhj9fR1z4OtN9P6gD8ORSmHg/BogoYAfojj97M/04foOCP0RhoyMvqX6/f8bPx7GVkj8eXbZXG3CFv1yNsE6bsYI/UHXKGlQESz9yftQe6i52P0HHR/xwM4M/iAwadzwifr//2EYpJK5xP4zDWEJCHYE/NoiYFMTSiz9k0QSS2bWgP1E1uAXQ1Hs/eoQjNoJ3kz8IHcA2Bz92P/bZF1zaiIo/pKIkCCtrmj9mwl+Vo/96P7HREK9/SJE/3RsoXVlscT8SnI1umbOLP6PxS/j21JI/MAVxv9RkQj+slKy+PSFqP1Bg0ny6Wpg/rBrDC4TZY7/gR95SuL5dvzNrlwUNzIs/LpARutWBoD8gvJALsiZdPxDdhB3sA4W/9rlfzYdmib/whemmgYuFPyRWJMFd/30/2sPMBRHocz/RTHARXlKRP9A0ufh6WWY/oY8uwcuPgT9eNdPJyn2HP9z8IrTCZYy/PO/QwkqJkT8shkzC0ceMP4l701+d2ok/gMmCG35MUT/+Pa19Wz6CP+WZ0N5iBpk/dCKuN8bugL9dLlS55ZaXP4YsMSxIOJA/7rTRyrxQfT/GWiUfpymUP4AJ6If30JM/YLdvhsDWlz8A+t1iGcshP0DIjwhlUmw/GZ+7IpnglL9cxdbh8O6QvwpedLcRjpU/wqWai2d8iD+4xx08BkSMPzDqpxMlzpM/wWNpM9Ljkz8CTVsuAK2MPxBvwW1H+14/0DMnbBxhWj/r1yz6IBWEP+JyLLOTI6E/lxqXYGL3lz/86bB+AaVmP0yXEAfDBmM/kTfI1y9ClT+aZHIztJKJP0lC0CvEzoI/Q0J+UBBWkD/WYgmCCD6aP9RSIbJ39Jg/ZvwQ3nqPmT/QUB91iQSFP8SoCt2bhWW/NlB+cgpzlD/o5zzEZ3+GvwBOp9Y+D44/cXM5KTBjhT+Lt4zWSQaSP4AY3EaGRS4/acU4/Rm2mz9SK23aEnuFv/t5y2xZA5A/dGuBTrZnbj9vcoY3/rSQP9axnY3LO48/Ja4nV84TkD86DvYoVb2QP5CRGf/4T0q/q2Z/pAQ+fj+8ZAJuFbSGP3xGjSibFWK/2AWrcvlAkj8BINLWVJqWP2Sr9S2n4Zw/APn0iP+mYj+cKgkVWLWKP1MPVjFb63E/7pS2akO4jz+YNT6a7AxgP+iZ8z597XU/2G3gz2IumT98WVuT0P2LPxgyiuZF4mc/cP6I3YqfWT+DVm/zkRmFP0iJasbzO2a/XIPLoOemlj/A6lJuvGGYPywezBJvd6A/Umfc5KLsgj9MpweXNEd0PzB5R/M+gG8/F510uXCIiD/xbjVn5MN/P9L2ku7pOZE/qjnHld3dgz+nr6m6mtaGP1DbKNOcYo0/C1T+oSsXgT+cUGjNF+GWPxB0TsEmbqA/JcHbBdzSiD+RhsZ3iTuBP+1mi3ZsSoI/wkQcB1zmkz/eYBRaWxaAPyzGhF0LwoS/WIVTK9Qdbz9ASXCUt1pCvxDyetHyPVI/sDPPYLnWjj8JGz7XeVeSP/CVdpgHDHQ/kBBYCeWxjT9gNklc/Yl9v+7mCMIvLpM/3Yfo7rDYhT/Uk3q6GkVjv/2HztAbxIo/qqb97B3klj+gOxxejFR3P1rN6q2NZZI/wPH0EV36Uz/DeT41rV+IP6lD9/f5gHY/lBiINdEeiL9kTrt1yudqP0eB/ibdEpY/MAyVqblthz8SAvJ2s0CWP/LsNrjzrXo/i71m2Yu7dT+H8UnbdiuKP/kM27h54Io/Kk+N8Y/giT/A9RdBqnqAP6yn8DiDrnS/TitBM0EOkT9L2aciPSV/PyFN3NlTnZI/1/QSLvqRlT/ql0ppUb2hP4RNVSoXx4U/wZSO+fhuhj9ZUjymmPeDP6AHQjVnHTY/joTzNGAojz8X99Z/mK2BP4xVvnrh2Wm/BD/t7Ik2iT+8OGg/jwRsvwM+UPZcmYE/rlhxDKSqdz+kL/N3ogCAPzGhtCX04o0/Hidirz51g7/qbWd/VOiDP5homx24XKA/dTTatRlsiT+4YFwSmFBcP+y9l5cKNWk/apr6Ph3lcT97MyWb9+qhP/5wVBSrdZo/KL7cNpGljD+gBarTF6OlP14ysrxvp4Y/+Gmqd9qcZz+wJqY1VySbP2kuWhsrS4Q/f+seO2YLjz/wlQr4Ag+ZP8THQX06wXu/QD5OqnQuVz8qv5YHDGaXP6lU1NIWD4U/yPLxYVyllT/c26nsIPaBP45mbgAiEn4/PE+t2A69cj+gU0EfMsWDP7BSQUBadJM/4Bk3ku1SgT/gSZ7rUJUyP3wSNWDBQoY/wBZnbZ5uaT/IXOow1/yOP2r2dwbgyJA/b3x1tdSmmj9clHvdUFuGP7YbKDeHjXc/CjfsIs59nj84KaKebY6hP9itBDZQJYE/vpgiigPTlD9iv0wyuFCZP4+kMg0LkH0/j3ByzHU0kD+BWYuvWm+RP6pNam7eEZs/iDfWMEBvlz8u+NQQjTaEv2ppp/QSBJw/m79kNoAjnz8iUMvVfqyaP72ETuq21YQ/PMQnyVVTYr/OFDGhstaWPyR1iPMJupU/K/Ni1MspgD+ya0pANBGCv+DBknj54zm/kMhS3vjcfD/Vo7kL4QOIP8rWZ49p5pg/mE5WTdUejT/la25a9DaSP8jA7BInAKA/p8sRoXF1oT9cmneLuhORP4/9kOsWPJI/tqxF91s5hD9DJzH1Sh92Pxmt4V61LoY/RIBNyrelgr9N4YvgW++JP494xPb1rJ4/ZI4ljuBpcr9WjP3nHy+EP9b2096kDpU/wJciiCxwJL+AVknyPB51vw3dNh0IK3o/uqOC2qOheT+KbbpIFwOgP8xwa4Ve1HS/fPGj8ELpdb+KD/69uVd6P1Woj54Gzo8/kD2oQPkif7/Er6NVJjGQP9zshr93l3+/mTQX6iUTiz+aQ1JUFKSIP1ZEafs69JU/Qvgoam7NgD9czI/IpWpgv4fe73a5WZU/drlO8S05mz+kNNj5ljqAP6Gp72gIwXM/wbR8AVwekT9UxPBXcHqRP9MjVXnkdoU/V2rIOfTJlD+i7r+tz4GLP8HHJGWzX4o/MtsvOUGYhj8yKL/7FT6cP2g4SGZ3cmU/9aDeFsxzdD8NJKOObzegP9smIhJNVZw/VDUCuGdsZb80X3DuPnyVPy4g0LmVDJM/yMr1mwe2Vb9ifjwPfYOVP4llVc40unY/jNw7D5sKgj+w4JCme81uvzi4JbWM35I/MK46Xyn4YT/1hq+xYbqYP9v3Q4dhjZY/j1LLcV2LgT+Eo+wwLEZ8PxoblA//oZA/aJwb/ra6aj8DLdWI1OeWPwYd0712r5I/vu2P8qu6kj8HLkPfBW+OP3DWM2Xs1G0/yIytki7aWD+s3sjvt9xgv1zkr+kbjH8/cMD97Hj2VD/3Y2+4I3CFPze7McuNKJ0/Hgb/kbf5nj+h2rR6GT6RP35XGSH4Vps/YnoBkUgRiD/I0FHUvJxvv0OeIeiT9YQ/CCZ8q95Kir/eGGp2dE6UP5ETQjoPCpI/34YkTjFrij8wxXzD9olqP4pbGhIhIpM/GHvWgvwzjz+O88iKZ0iBPwgs2xda+HK/a7vwdjIboj/sAaOiGO6Hv1SNob+zXaQ/JKmyt1NwnT/88YIj/h10v5FODPh1E48/2ccD10VJhz9Z691PbIFzP2lb9fzdeYM/OHGZg5b3oD83hm2Q6mx8PyjXVyFj1aA/4Attn1u+MD8VMgS3fV2bP0bqYUaYl4k/zAn7RbtPaD8AIW/UdqgiP2nzqZgTXZ8/LDg1X/AWYz+WZ6R0nnuXP8QUhtf0w5s/AsxoCEdDiT9hdadwFAWTP757dBcknYM/YKe4OxOSkT+RMaVP46yKPxNTLTk0ipI/9hKOhII6gT+83U0mpU5zv5CwOriCl0k/bJ5JIMjUmz/JLLUXIjGlP/Cntoq7CZs/rDWt138tYb8g3mbS7WKVPx6VnkAu5Ig/sKUADt2VUj+IJ0h2LsBwPysL8rRvF5I/br5NXwCBiT9Whq7nZsyQP9zZKKJ7eJA/pspauywfoD9f36E4xRWFP7R79cXcbpM/YECc+1Eslz9AdJJx8nZUv68U7sBvunw/fp/CV5BXhj9Y8yJXlOBov6BDcuNYJz4/7COjFeZlmz9/YLgXDtyQP7tTD7qVKpM/iGO2mU77oT8vlJCU4Y6PP7iPesQHXV0/kRiptgIxmj+gPHCF5pmUP//d6ycZUow/dXl97jiYkD8LvPT+jRSlPzAtP3/L2II/muNom5HZiz/QO4LbLQxwv6ZMt4ONZ58/eI1VSv64lj+wVYeKGCiSP/j7S9bPzFG/ctfQcF9tkD/d7GByt7eTP6RBqTGr0n6/+TXycKwikj90oDB3ywmePxSsOTvVypI/QKXITt53Uz8qhpYCbKKTP1IOlFCHm5o/O4ba4C5skj/UrdQHdW55P+uoLE3JrZM/oqsYwy/rir9akKxDnIabPwAn3qUkl6A/a9pcnteajz8cJ8p+i8Bxv6ZBCSJoDZI/MPW6eD2vbj80donczHhsPzP/00cGSH8/AHO05AcLgD+LgHnHfFyXPyOzdQYkdIc/fy7wcjjggj+TqfUSMGNzP+QrUa4M3XA/SwVy17DXkz9AzNS5Wl1jP467QtpWHJw/8BQMDksCVb84OPjq8aV7PybYdUdRhZc/ItI8Qx/XkT94ZX4IFUCQP4fbKPDiCoc/cLNe8xnjWz8oI142nt6VP+yLcTAK2XC/c3RAgoNQnj8KJze7TwJ9P93KI9OWMXg/2pPM5dWniz+ACMJLt5U9P8V18H08zYU/uNnva55Tjz8TK/80WQCRP42DobYXaI8/4tgq0KQpgj8UfMBoCMt4P+hvXn/+fVo/Bl3voHColz9fbjD2+7GJP7eag+/NrXg/6kwvoi69lz/H7FP9r0h3P8KA9tsxAZQ/CJSD2MN2hL8QC2voLR1avxPxv83ljps/QPqXl6VVKT+YqVnyP+R9v0guGY1/85Y/vh274EFcdT/4f8c2epyMP/qg6G8WPYo/0zezXZ9iij8gBFH+ifqJP5Alr91l6ou/DImMq8e9ZT+IKwS4zz9tv6sKEyy9E3M/uO4f7BBxkD8oH+oCDnB7v8dlYQuRqII/QFhqC8ppUb89MzlSBbaDP3jUvlQTbJU/UYisKVoKiT9o8/nYuDthP40remKeHJU/GorkgmLZoT8p6FZ1fHhyP0xKvVg3IJg//keG6UBphz88DJl4EOd4v1IOUIycEYI/H+bY2yNPnz8MyrrIRgaWP6MD4/Ahh4Y/cJx9myy5lT/CGdDTO3GWP7Bah8fBmmC/6Gqsbkkrez/DbkjZqoudPyKHWWzvWpE/Pn4x3H+7kT/J1TP6n72EP+5lqakiJIO/kResEKx2jT+osix825xXv3HsWU11Kog/dBu8Bwxtd7+Yii5fC8iNP6ysdQrkcmg/CtSJ+nXZlz8qvk9ostCMP0WZqlUMSZs/iAyZrcYJnT+pIAJC+Ot+P7Tuakd3lGU//OQLGKX5ZD/eFw/KUlWBv0hOTO+nao4/PudevTNzlj/YFSftYsRsv6xLFBJCRI8/ZsQmgmKhlz8Qs4jDUh6aP48Pc+5zqXY/zpVS6g6/hz/T0+cB9ESWP9qewXDC23s/CK56T4Jlmj+07VX8wTyJP5AFjJE5UHA/CVMH7V61kT+SNQzT8FaVPx/vQSB9Q3M/uO3f4NJGlz8SPGQ75R2HP3uuaHV6So8/Ev+KxO+ylT9VI28s6CaIP5ErgTSRbJM/yXmwZL4pkD/KujxIMjmVP79dWQ78sIQ/vYL4BD39iT8QMcKJxWp2vzZuyFzvn5Q/GiNDmQeBhD96bn5L6aKeP34X+sn7z5A/t4hkFIBOgT/MzZx6d9KJP18ilVi48J0/VCc0x6rhYz+MUqqCtOCUP7rW9SjK5JK/Pe0zjG7ogD8Ymrk8yv+KP9HHqzwbmoA/EMI5f7bSRT+WG/71uu+NP5i7SzEaomw/Hz5ccRozmj/8G1jqE5GCP5lCuG3PCIQ/W7mQ6BY9iz9kavC7FjZwv4Q1dmyUAYY/DGEKSf6IYz8+PqpUTmmWP4Zn8gldMog/sUSE5K6nfj/rWY+JO057P2FIlUuMR50/oPn7t4TOoD8d10uWBclxPzMkZgUzepQ/8JO2f02coz907i8iAa2NP14nOABiU5C/SLXs7eB4bT/Ikfd4+8+GP9hhSQltUJQ/Dbf8Dg9niz+tqxTPXmaIP9RucaDkKnA/lq+1Lx+riD92NKLmZDCCPw471bRLop0/EBZk/3+kTj9VymCH5++HP/cvHB2i14A/HpOdEI/xkj8Wt4Kl85ifPxVxhi2nR4o/69+e4K2Wij/+qWhDip6ZP4VPS9YmlXo/gAPhBdyskj8+iiacd6qUPyVZl7gFF4s/Yz7ZPSjykD+rY8okrViWPwib6LmF12w/lMp+L2Jfoj/6FbN70q+QP8Qb7KgxLWs/aBG7L+sCYL8AvjZjXutNv00+tBGONXk/Li05w4fKnT80eDASpGN9P3Ic9sCqxoK/Ic97Fio2dT/IUY7JTkSSP0Ae7vx5AY0/Au8zUO+Hkj8IVQbmgPKcPxmhAyKv4pI/lZ6kOZ0kkD+OhGJ3J9OaP0x4gdnhDoc/mfmMz8tafD8qOSVsGR5xP5Y2lFibm5E/+hgYG5sKgT9CWIT6MH2CP6h9IDHh1Ho/vgfoMIPPmD+6oGGEhTOhP2THnYQv/ZA/doEtOw3BiT+Sj2ww2uWHP0MF+Vtc34g/4HEMbViWcr9xpN9eGzGDP2h80AHW6GG/ZnaRZwVrmD+4rCVmLSVrv0yk7XClxo0/Nf+ZTvVriD/AOtp9NbI8vyDVBbDCLYs/N/7m9uPclT9WWv/CFLOoPxcwUFkka4Y/6elV25UElD+ImexuPbGAPwjhuoo/UJE/s92yt3SWjj+IgtnS+EZYv6LDup6EsZY/XGs+UOE0ab/rcEPkhdGbP1nQVi1QL4o/dyJa0eYpoD9XcIdScAaYP3uTPChJMnQ/sIkZhjO8VT9+3iS2riaPP0wHJAPhEZM/BGgWdeM7Yb9cmqOmrLp2v4DXYVHsoBw/QveN0r5IjT9VThOs7dN3P25FgW+L3Zk/Y50u58OOez/nBdWrQCWRP8BS70Eh0m6/yi/DGps7hT+AyKFlS/okv2pM6E6IIpE/hoDQ+4iEej8AafmNwCgFP3JUOxra55s/SDB9pKOJiz/SEJ37da2VP+4AicDYM5c/UjzdIhIomT+Mr7bqWdx+P0UEUry9YaM/rojO4rMmhT/8RBvriEeWP4ogoYVvAZg/EkeTPun4cD+QbOyKYr9AP5WaKE98+J0/A7uUvldZjT+iF6gTKZiRP3RT+jOpa5A/8CXgCGmkRr8cy/MyCHORPyPR/hPJ/aM/sS+1WMo2mT8Un6ejzaxivws8V8fADIY/+U6r84hVkz/Au4jTlf1iv2FgT/25aYw/Lf9MFEPJlj90uf8VcIthv1wWJHSU55I/H06AdlnOlz/fse9IGTh/P8gZ8zM/dpk/xn03VXK1gj+eL51hG+aRP1JWTfmplnM/ItcMlKIAlz8n3yapPRR4P7VWy7dvuYA/m9yZzSqBkD9bnIzRXmiNP9xOByTpwpU/nN6Svt5WhT+DoIZ4YJxyP5yjrsMLh3O/VR9LHHE6nD+DJBx5O3eCPxBEiWhI2Gq/YB6T0soKnD+7hbnjfH56P/dsyUkgu4U/7Ay5BU0zjT8QMHbUWUuCP9FH7KsQJ5w/4ujQPkdAkz+/yue5g72GPwQ28JehnII/MKDgT02miT9+ITyvOUaGP5uvD85PBHo/wnGyROorcz/FxbT7wfiRP6T69dRkKIe/tdlXtjFtgj+TP5lDaq2fP1yuFfrKAoG/OOEpgydKoj/Uoa1lhnOEP7vBfS0Z/n4/SrfGYF3Aib8l84wiiX2OPxR+d4/bypw/nswwD1qGnj+5VQkE9+eRP47LGFyuBXw/1jK4UNt+lD+ObKKxzQOGv2BWZf8hlXC/FW/llyoPeT9k3VPA60WHPzwnzuZFxYg/zs5fWjdumT83Q0Dn8wB3P/jyNZ5zI1U/dAz6dEwVdr/AP32aqhtfv25UKaAk25M/cFjSLbeCTL/JBOE/M/F9P9L7ogPitY+/3kljMb+7kj/q8z6tF1aDP644MWIxIIw/MKXgw2ZaSz//eW0p8SSMPwG3HurGMZE/gHq4m7RXIb94UtZdvLeGvyO/S/1PwYQ/CLR0PunDXj8CaMbyVR2GP5Z1mlyoq4C/4Iap3IMAWz9BNspqNhyJP91cVK0GYIs/rBga7MoMoT/AW7wSHd9Fv352iiYw9Ig/gMGmsk5Sbz9ufkjwhyuSP1B7+1yzN26/YM8cntJokj8hHwB0okWQP2yBDEzMwY4/HGk09K8rYj/QN5P/L/qTPzEiZ3F5GZA/3E5fnVaUkD8IA1yLJ36YP09IsDNoYZI/fn/lCmJMqD9+2W9OwxCQP+a+DvNzo5A/nKV5Gv8wZL8utvMwYLVxP25i6IH/i6I/5BOqOkp0eL+Y6W7f1IKTP3UyNjjaxJA/olJ4eW77kj9mgQVWzhiVP9G3YjUp6nk/zFwFMo1fg78ALlS8aiosv0ebHszJ640/wHLa2xj2mT8Mh6WbusCRP0aGUDWQqpw/JNzW+oZEaz+Y5HSR+ipvv6NQEKORe58/IBQYZYJGpD8IFzV2GsyHP3YWMdAioqA/6VH+hkUekz+n/iog1yd4P1Hvw/TtXI4/hmjDFOREgD/Qw0eDb+5HP2BtRCtXbGE/StGRoMJjlz/Q7/L7iECKvy2H/6fNE4E/HoV4El4akj/kAi0ZiUZyP5ykdx/MF5M/pM9VKeehmD8ykJfUFMZ5P/F8cHPQ7Zo/WHaKONdhVr9qVqwxr7uZPyBNuqSHg44/EmDmZ5ytlj9obc6l0bdrv2wOCkjok4g/iztutjUxlT9xGfKGjraPP2BZgA1dJn0/6CjgOI3TfD94u++NJPOZP7z//knMlJQ/mmN1LnJak79iNVNwyESZP4SmkA7bToM/2nA8XdwXgj9rdUkVxkV7P+LYsodj5Zc/p834lQ9/jz82zURnpqqHP2QQ8BR3A5M/swI2MdQAkj+1nSNf38mBP0CREK0AQ1s/pOClrAQRlj/UYfSeXyaHPzjTaJAdCl2/6YRt3ZvehD+GsASBjQSfP2trZ9F88oI/VxWjSRxZeT9rH0fy1hWQPzRSF1ju/o0/CPE0w8pjaz/O0hBSzX2TP/7/USo00ZE/lH8qAw2Doz8ctbGW7OJoP/Rw66RePXE/IpLgH5jSij8w23Xx0lN+P9mynyNLLZA/cyA0MX5FiD/70yaLNSmRPyCDjC32lIs/nt5N/oZdoT8Qf66n0tZVPwBLdLeh/Ay/LhJoiHJghT/uMcMULUyEP6LbKNOzSI4/+M3XmB1XkT/jwHS4+ruCP1ht9NP1f5Q/QlotJs+ImD8uyTZ+WWJyP/BdVaV4c2e/Wc/fAoEifj/SBMQUV3CAP0AULmFOAme/ZFWWqg5SYD9x3jmvOcqIP0TSyI7EhYw/1iQnbGXskT/J6Q0MVYqgPyCe5NI2vpM/Gza4sr/djD9oeRSRf0uIP81+X8kmM5g/kKcJNPFGgz90FnLTMwKAv3LFQcX+qoM/qB2mhvlhVj/2C+3WipOPP+KDqQKwwpE/1/s4dT6fiz+3SuYWesaVP9p168L+Eo4/2Z4cbG+fhD8qEyVlQvCgPw/5e+BD/Ig/A+MXjFoDgz8s3q1EiN+YP7rqyH5+mps/0OPqA+vZlD+61GfyZ/mVP4K70Y+HsY4/ufgMO7ILdj9z66S8TXicP9BhjOPXjFg/NrPNB+dQlz/fdZJJZeiMP9UXW6Om9pQ/H7cOrMPMcz+stZSNReFkv4WNjY2WepA/Wj8FJzK0eD9/OI06ocKgP3R/6Y1/c40/NOFh9JxFer8jGShh/n+ZPwCfIu2C3lO/1uz1olc8lj+wx/eqTKBfP6gQhNxL2Fq/aEcJpmM1gb+I/TA+Z0l9P7gCDyDa8nC/sNyGNwvTfj++y9IUyXebP5eOI4JtJY4/QYk/daSCjz+oIHMsaxRSvx/KjOc6VI4/oHcZhdV0T79NUXkbHSWNP+RpLbR1c2c/ioYA6tpJiz84tHe1srmHP+Gm8kNDLoU/4N6krAyTQz/wvTCrQEaTP5Is9BukBY4/FLDJ5r/5gT8neQo85JyFP4nmIKnCIXU/vekLovGVhT/8IBYfHCd8P5EqqwrYI4o/tsZIjOzskz+ANxHUODR7v53FA/GXjoU/hLKx/acUcr/UuKsHmE2LvyqfdGv5CJQ/ODNZ9bhJmD8yeCVoaL+PP1j8bHi+35E/cGI2SlSTpD/XWFvRIL90PynFrEpWQ58/gXIWJ/MllD8x51UKrViJP0CVF1fV4Cg/ouS5ds8TcD970Om+pCaJP1ibFih8DWE/UHV0pRL+kT+gdorcdE9Jv8AvrELzlCm/6ilxJhU5kz+m89nAMECOP2R+tzOWHIA/blWZqwPggb+M0cFzHByRP8Dc/BR7dE0/QElMwNAHcb8KKF1PNZaaP/irS+bgeHC/mTaarbKIgj/rW37VR6GHP2rqtYNmq4e/uHt+Ru64UT/rFj+4nz6QP46jviw254I/G+d1NGm0lz+U1tFnOPRuPxjt05cJ5YU/nz3nCKiXfD+ZKpINAQyNP4KoRJTmD4w/WCXrzbvPeT94f50Kkf6DP45L8VfH8J8/FobkIJkAmz+49wh5Rf57v3Asv0Jr/ZQ/l2m4ZoZ2dz8QzLNVLbBbPw0z0HSaRZI/SUs5YxTWjD/f7pHR1FKSP/9ZC3pI638/uMfHhryHY7+0sV7O7FKIP7LyOb+ripc/OMVl/pKYab8376MstpGHP6t+odqxbnU/jTDHwtjuhD9weVbXNnmLP3jCqZlAAWq/E8HXnFtfdD82XqL8sf+SPy5N1X5t65k/l6VyqOQiez/OpI9JbricP36PcJ4IuXs/+/vsdaCnjT/feK0dEeuLP25blP8VNoK/NMywd8f2mz8u4Xr0p7h8P2oWFojJw5M/C4HnCUU2kT/aCAH2buh4P6Xhjm+SW48/6zwsrZWTjT+kGTaC1gaGP/xUEles5Zk/XjY1xEH3kj9Yt2qwIiycPzsJafYrtYw/JtVw3ZirmD/gLC5L/uh6P7gnEfpCAZU/sktsVl3ucj9F+AmJy2+SP+7L4cvlF4o/yMIQaIaGfj+wxZtEkDaVP8CDN4g9QEw/GgY0atnhcj9Th6eMERt3Px30HYV87Z4/ZEcx8ciChT+z/6W6/VCTP3Fvv8bQAng/4Vl9Ex64mT8Ko3BWIH6DP7SHVD2eeH0/7DVwCoeblT/1d1H3I9V1PxrKju87jYQ/NZX7Y/5ViT8gaFQDPPU/P9C0L8acxJI/5nsifFQUlD+XT4KaZSmGP4IHZb2BCoo/SNu+5MhPgD+YNQJUG1WaP/wtzy2cVma/RrL3e2S3dz/x6tGd+aSZP9uYDIZftpg/yhKDok8mlT8a5bmnV5eWP1yeIbiyYIc/+IPzFN3WYz8POXKLPbWUPzaNfP/bv5I/CLLu9SoybL9o0uHYWCVoP5A790Cxql6/Ya/aLTmVmD87kpshzrKhP6+iEv+kO44/ekI3y2qpgb8wO5FVF0hQPwC9+agbfZo/w+T4Jzo5nj/gies1vwk4P4RsoQuMjY4/ImCHVowCeT8I3uG5e3psv9jG6H2FY3g/PzMnBrBtnD9chAjF59GWP6JN7nOHaJC/XSfPcZ/Ijz8K8Nb0oHeFP6OA1mg2sJk/iJX9T4dmkD+Jnqw7yQ6fP9G1EQc/b50/mval1ir7jD9i3fxo/MKXP4XhOz8DXHE/QnvR9ZcygL+tkiLPYiSDPw97FNGUY5Q/KOMuy+ysXT9olhxaEcNtv/ARu1YXy2g/ONShDn1vmD8EwE6cJ1R2PzQ4/WsuB2w/9ACCIEehbT8z4jguLHp0PxBgzN8a9ZM/QxU7Pczrdj8Nt45jh76MP6Dz+cj+gYk/54kKgl+4iT88YLO5i6mEPyBXUrfe5G8/BDiP4AUIoj/eCcMCooJyPwWChtaOB38/SqF8Pf5jkT+svgN4zvORP1DV16xoMW8/RsFH7Rpbkb9YHB5BE4aYP7skV1mixIA/252HP85ylT9UKzKTbLekP4fCcNhnr5Q/pIoA3yhlkT/4pkvFU0dxPwHhDluaQaA/iLW5Dyyxc7/UcUbvpziXPwqrp72ainY/nEHpblRNlj9H5oIrelqTP+yckgqYx3W/yiY3JqeEhz/u3mCk59yaPxS1zIkzZ2Q/Ej2OqyDShT+g9FHIlGGAP3q6bTZR7Jc/wZ0nvmLGdj9xN/cHyB2SP4z5s5C8sn0/DHc04Qxceb/Itb3vBdtzvyJTRSBcj5M/YerjAhRhgT8+uMfp0myEP4CntmIULEU/gM2v1pe2aT9tidjNT5N/Pz46gSQVPno/4LdxE3dUlT+Y49UqeI6MP2k1HLu9/YI/N8FRRTETkj8AIoTgLEoXv2K8rXWZzJ4/XQSrrxyBoj+g92pspMSHP9jMGVQGGpg/lh0aJp5UgD+shnM+K0ecP07yjtAp74U/8hZ9nCOVgb8gAcIiqAM8P4Ncv0kT3oc/p7K12aM6iz86dfrIAuWPP9725t21RpU/c7Jzpiy2kj9BM7CtPwJ1P3BgQ8y5vX+/BisoU533hz8GA/V51p50Px7CIjZfjJQ/Gee2DXxriT80+o2JPa97v08vPtoh0IM/28gUBTpCdT9fd7FTq7yTP7JX592M3Is/DxM/hOqfkj87pXhniQOPP/g4lJKvuX8/emR+TDWhlT91sswrZMeZP5hM3sn9lmQ/3+KB5YTikD+QDjHaiXVPP14wanwKVpc/pBTyXgvuZz/YqOcd91KLPyCwzAfRg1i/QE9A41G0mz93YnNBuU+SP0C7wjQUAkY/9kvAFLLyjz8Kp4Di/aiUP84g/iOZ3oO/HYl19bpfgT/GrTw5h++TP+6Hm8VzM4c/gIThNobcFj80QCbAQp58v8Dmzc5XiS+/2qNNZvfUiD9lpNWhSRKJP0hFkUGr1pU/AkM9X1KFkz+GYj8W3biDP5KfyaBzTHg/iArRrvIaiD/0TA9l/3l6v+hUpEwNNI0/813yJxFHcz8S6hZ0ZQGJP95s3fVJNps/3+JhJjLrkj8eIrdORryKPwBBv/rszIM/IBCHPv1BmD/k4XoUdAuDP4AnDtAmFmo/YtOcHb+ynT8sGwQYSx13v+f36EE2PYM/Zc/242vSmT+weiEWFi1pP6z7AfvAJYQ/LKMrEhWAcD+FOGJShqGIP0Ma2geQ/Js/bTUjotgkgj+7C45gUv2iP3IQLlNL/YO/1tIc92ikkj/JHdEzySiaP674AbPA/4A/LXwFd8LugD9ANGUIc1tZv3qftbyGopY/IrMTTg+jgD/8DQKF9rxrP61OZBTZQJg/xBcbCd1fmj+rzaTICOSFP3ggI+jvVGU/JAyD7csBcL9A6bRlURN6v8anjU0VA5E/tNqRA4lMkD9VjRQP2EeUP2DZFRClSmI/iPjqg5eNnz+lBr07gCiEPzdlJKV11pQ/dYb7IOWddz+A5AaheuKdP9rsSWZ6dHg/NFtnNbV9fD/guJm+h8dBPyjxTX0y2JA/UsUEC3Fhgj80EiWj8RJ8P8Bf4FIaI4s/AjoHROnXnj9OpHDJqTCSPxKf2ztu2HQ/znddkDiNdT/GIgUFlX6WP+WGnlpfi4c/7L/4JxjcnD81nwHDvoSAP2aAQdE0a5E/ECTkUSGZmT+6XAAPKjWFPxMnzvvMYYY/4knZlLgmeT8BZVjT9uaQP4DJ7E66qzi/0KgM6VVJRz+jXwXtWo+QP9K1G/ITzZU/Nr+gp24JmT+JghwTibCgPyK4EHenEIM/P3kIgVeFlD9wvhsBsa9IP0GlvigRj3g/LSEIkOZodj/w7WyE0bhIv2ha4vlS5V2/IieG5ePchb83E0cD9PN3P7gYrYQmHIM/8Z6mKd+yiD+a0ErZEomDP0lF6GEgjZI/vyENWAKRlj84L+gFQE55PwBN2wmVhEO/qjLxIgCPkT/tgEyxhKGCP/AK5tI28Xa/TwWOZQ7Cnj8GpffqooSNPwB5NoJDW5A/PDLuCPVpcz87NQJQcM2KPwo5cfBW0oy/EK61uquiVj81HrRTCBiRP0eC1IhQmZM/AOCXwMgV7z5vbz8bJCGWP5NMfQ59NJM/tr8Cu9Iefz/u71O2JpOQP2gErn6T0Fw/jgXOdgoGgj8INOpyOlBnP/iNN9Of9WS/sCkMACL7cz/e+8Nw/9OYP7jww7YP9I8/mAVnwHx+Xj/O88XfW9COPyrAD1bzN5Q/QMoQTr3PZj/k43tyXmOCPzJ1Jit2vX0/rSo27lWKfj/pqOYbKUqJP5BE+TUiLHA/2IBKH9OzhT+SMaOQCj6dP1Ir7gosPJk/itYDI+a1gT+O21g3EoGRPy7oHN8K7oY/1DuccXJEkz9c+TrqqjCUP9gicgewvZY/ZGjrQC3Alj8I9ddLUfGDP18Qg58MWKA/5AKyL5/llT+cE6m7Ar14v0cUzgFM+o0/h2Hh0XT+cj+AlJKppHl0v0Fcl8VWcoE/5Ralm+meiT8W3r6s8RVyP4eAjG9I04A/iyhLdG1YjD9Gt+TdDkubP+KspNcnr48/O+wS/J8scj9AOvqQPklqv8qqWmHrBIm/0/gQLxBLkz/3HRuXQNp4P6JSC/6tk4A/ya6fx6Figz+P/Zo20w6EP14iIITqQJQ/4aCE06Icjz8S584cPRKVPxxBTSYR5YA/wMW/8ok+lz9+rWMYkHeGP1ipD59In3w/U5AflH8ckD8W02YqkaiQP4j8TH5X0l8/ZIwXlY2fYz/ARNamxZJgP+AVIS0zo3I/ZFp1qRq5iz9YyPT+8ymXP6q+1wUcNqI/KH17bRNAnj99nzL+3sqJP5rhe5nPCpY/ogq+P4NWij9oRTnKHNySP5h6GVQxC30/qJfdhcsvgT8UQXuyZdF8v7gWZZPh24E/aqyJTt8MjD+wsREAcRBkPyhLdQAlyGa/sISGa3Mfbj/lPZLfPTGOP9o8OJnl63w/YBdwqQyWP7+E0jtaRfCBP/jBYYCIQ4s/gKSfB802Zj9wsWN9FBCNP6pxNuXI7ZU/oyfNl2o+lT8xkfM6s61/P2j6C77cMH2/Ei+RLRablT/A6eXTfeqJPxDumXeyyY4/uA1HZQ24nz+CoPQS2xmNP1DCZqLmlk0/FgR/BD1LoD8He38D6Wl6P8iwDXiWdpE/4emOxKfhcz+QSBDr+85Hv9YyBjmTW4C/DvWgaCAIlz/EQRmb17FoP805Hrf0Y5w/90Puz38TmD962gfto9iYPxiWGNTD6GA/IKujkX9/dr/yHjBCQA2LP41UdxOoTZo/Y51XXF95kj+SAXztXpGGP5hH5iPpqVy/gGS94eqSlz+wT1HkAAlBv88nQMSN4X0/LCkrydIUmj8JLi1DujGdP7IsiFdCF5k/mEPDMgOKWb8QlImdvyZTvznnPfkAgow/HwxBf5n2hT9CSNJtT52Dvz6P9KcpQIc/pOlsEAH0jj8AG9uAU7GRP5Yw0Oc07Zg/5AIEycxqlD+tqyr/vumVP7hd0gTxKJs/CpC7t15Ygz+Rtv+pvjqUP1xzkAs8L3S/oCUYSYnNY7/YRSMGVxyWP1ZxOnQ7t5A/YJjqnEJdmD9msXGiHZCUPxmnf9aOUpA/MHPRcVLPQb+Sv4xvonWOP/PYGuhr35M/p43/+3NgiT//kjLyZI6KPyqwCLsqjYA/54H2Yi9+cT9ynPPjqVKHP5i0KmuLo34/JqM8jiYbjj+20PuiUAyYP2g40lD2vlM/oSSwKxVciz9cRXvW975lv5DmNkRgb3y/x1Rmb/dDeT8k7iquhGSQP3SPezblB5U/fiMGXG/wjj/WnsThNk6jPwR8ssz2YY8/YLobZR+Cfr9n0/yiPy6UP8gnwkWo7Yw/MJHFxZJLh79EfhliEgJwP7SXtDAyhJ0/EG77d5LLbj+wNmOYBB9KP46w52/1woI/4v8XBfsykz902Jc7Zl91v2xXK2+CZnc/q3vxQqeFnD9YVuTTAXVkv1qEZYViGZs/7hCfdQBXcD/iTa5wexyDP93ev+DV/4Y/7q+bHVBYmT8tfBzjEdKhP4UtFcNIXns/Bgyg2dm+gT+oq+rB7ZmTP4jWglZ/X1c/JYurbW+thz8MoLt1SOagP+8yuCvaopg/7N+K9S/Qlj+hRxLwdR6JP0UNFicOBYw/FM85xsKsnD8AzFjrneXrvrCdJmcBlnm/XjLQjB7kjr8BbqESJP2APxV4Y/fzcXs/L9F2Dy+chj+1o8m/b1GNP4/nYtVvHp4/pK0rIlI4bD/eXWacrCJxPxphGYqRmqI/siHL+P0PdT+66TkiujCRPxWdxO17Z5m/BshaCI3Diz/4L3tqAMV3vwaLeRNBKn0/S+iluGnUnz8nCDiO55ubP3g14+6YnYo/XiHLh1/jgT/wAe+vUtGVPwROEjFNeGi/eqPBcKPtlj8+iLg9aueHP5g/+GnxWKI/QnkkufsqiT808jK4wTN4v+PD4uFy6ZQ/bCWjii2Nd7/VTzEDLcmJP9TcOlLRQpE/ndDwPZ18eT/sV5LNslh1P/4pkyTb4Zc/f52WwnFslD+YJ8sh1qmLP/Kd0/lPNJY/ZtG5IvStkD9BG88oDuGRv3zecu/KppI/4PnFECAQOj/uH4rl2WOePz7OpepQZqE/nJY9VjSSgz/g2voXZwJcv2k4pGPVio0/oASFnf6ejj+omUkwjXpiP0VtEfulmYM/QOjJ7NSokT87KnjOjMKcP6AEr4pbXkW/b0R0JQK8jj9pcuamHbyMPwPut0rXH5c/cKSmVZphTr+2mNbN/MyRP3Jt2pN6BqE/6tVRtnY3hj8yJwxM8huKP8q5mzmmIZQ/GjadLclZiL+Ior/j23+XP5Rv4yoPpnm/2oSXqpp4jz9WtCOcklGdP3hS9Xa3zJQ/nYWc+Tvbij/mnmsR4FyTP8COzfxlYDa/fEFta/UMnj+RsL7u3SZ3P6/pFZPh/YY/nJxrtWfVkT9BXy+Y83yBP59DgHWBIZe/AOQN8x6dMr+WamwO+6qFP8aQz0mAv5g/+4wyj9hdkD+XALOcpPeMPwnU1cz2yp8/8kmGYfCMdD8sXXaNSiSGP46xpf0NqoY/iflLrOrhhj9gOiYhn6F2P2I7a47GDpQ/CLvbXw9Xgj8akn0Qx5ydP9B5tCaDMpI/o8j9EoJIoT9yKacGtf5xP8AFcByYi5A/6YQVvU6mgz90bi7K39Fnv4i5AbexJpM/dqWKAnIThj+Qw4oDeJVTv7RpSStkx5c/oz8z8rn7lj+O5h1bnBGKPwArrN3gxz2/7P//BO1BbT/YlOmWvhJeP6J0yl6J9Io/qD4AAN7K+61oAAAABgAAAAYAAAAPUG9ydGZvbGlvIE1vZGVs0AcAAM8HAABy7rLcLqK6P4V4EYrgPr4/IOq9MnDqhz8I5m4uUp+3P7KLyfmlqrY/4FzBHxSCY79k66geYUmTv05RDgiWY8k/gNK5pqDYZj+2xTiCGWy4P2cdmZBQxbI/bmsU8oLdtD8X2yX/6si+PzoX1+upesg/mO/Nwvpltj8AnBY/CGA/v6W0SWDyrb+/BJIKq6Moyj/PCtlIoMW7v060/L5pjJI/LEQJkVUXmr860l76UV+Qv/ADP5OAWHc/uOh8hxagsj8WZvzly9Cqv9WM3EK4z5M/bYO+UuVjrT+EOicB+Hm2P6zpWvb38cM/TGTjqaFRl7+8EnbEhM+Qv0RLW+EyPMO/gAGqfFbYa7+4gM1lKFG+P5ivgmR61Zg/GKJfoUqLtj8glWPynaptP4iq/0Oza7Y/ckKYHguQsj8tmvEq6He5vzOedOVlncE/5LKTT2lkiD/DOV6uO5W5P3CTA5mizna/tKY2oBXumL+jDqQdub21v2Cpvti/kak/OFZc3pCOlj/YcQbF08W6P61o/YDoZLU//2AS61AFuD/e1Zv/RlS8P1xjPIyo7rM/nsDVASXOqj9mKyVyka6nv12qhBkoLba/S0S97t4bwz+LmOflgd29P3TtYQjQpLE/lEh+YTSMwD8bkUgaoSGxP70GTwygtLw/HpsZTbZOpz84xtf49QuHPyx2FALyQZS/uAQql90fmL8WUsWHPFW9P6F1xTks+K0/lJNYs2dOsz93tOJOIRuiP1xIOSTuCJu/N71PoVI4sL9a71xoV0zCP8VLcH5cO70/v5hYQ5rmvT/gi0HfrX5qvw6wTKZaRcC/mYh6xVDVvT9KD5OReu6pP3+qrodiWJI/IquFotZHpL/gbdBbI6jIPyhl64NjRos/qRZLYTgXrD8GveYcgoStP9rzeQTJWJo/4ABOA8wlbT/vVQzmPw6jP0JEAfHE9KO/KDGcyFCKfb+4hjJtHaOTPzPq3tIzrL8/3JC5mxiejL8+F1p/edOWP6gieQKJTaO/1Py6Q4ODgz9Q2dOUXA9zv2wrjgaFXcC/zmW8/Xd6sj9B/6qZjiW/vxwdwbM0AbG/YHRotrbOZT/HDJblltyjP++qekNPvLM/jVDQZ1QLqj+AUy9pNNfBP0iaqDlrJcI/2/HI/NSNpz+q8a2sIgWvv3Qmtg3DdJS/0OorI57rYj9oVgqKjPW6P6YznCQqDLS/vpS7o/Vbvz9YLvhe+pZyP1BL6CWwz4e/GPeT4F5lo7+b+srWE6O1P2x50DdC042/TUtlPYyHwz8qtGNhGrK2P3V+U9ZnhMM/uE8poWzccj8EeJj0XW+Nv4UdOiYutLs/DJMJL/i9r7/+poxfxnu7Py7sWEb3i8I/KhRb5egpwz/kEUVMO96rP5ys98ttTsE/Ioq4Ib0xxz9AeZXQpHSWv3dlcpaQYqU/7mCAa/HmvD9pqiySQ5i6vwq5aQ76cLc/ZMh43gFPor9oPTCsPunBPxaA0VHpkaI/hiMpTteHtD8ytgA3A+qgP2Am3WafTHG/KBf4iW5mdD9C6M6XJKG7Px6mpey5R8G/mwnKXGmqnD/YHVo4AfuwPyb0tOjQn7E/n+vTiyLqoT9EIvHjT9mSP6bObce6678/z7GN3M1ztb9M15VLCPydv9cC2Do3vbe/EC1zUhyKaT8AvgCzISqgP/b/Cu5UiqQ/xNWjFgQ7oj9lZ+3Xsuu4vyAipn4tt7G/0rz/aLBRjj+wBgz71Z2FP65QIbRMVKa/QMb7/W/Csz++o3SHvcq1PwRdV5twg7M/KLBsp78ewL+mocV+GeGWPz9XbPTBk7K/5JkjnyOXuz/B45prqc2kP4g6eCFei56/lNK9LUw4iT8gbfwqKzhYP+SyDWqjNLM/MM/Zj9ImcD/ePav0vCeUP076dE3NU6I/F6L1lfhrsD9gn/zidGqKP4bUz496M6e/FdklLe47qD8yYAjkLZKuP9BW6Q2cnH0/1KPhBH64oz92aKhneBHCPz9n4xHrT5c/Sj7duhmXsz+owILpIP14v4yE57utn7o/tsIXuG6vuT8WQkRkfinJPwJNMoa6yac/ZCHTXXjEwT9oM1XpObF2P+7sFJzXka0/+bpMF5RXmz/k2Ag4fa++PyC08feqk1K/jJO/QaBpnD+77Xom5vymP0aQCACvTrc/BKz2CtJrxT//y6p0foe4v2Z2TZYQtrU/2B7gN33VmL9w9Kz2KHq0P6S4nTDlYb0/85uaoL87tb+C76CJgAinPzA1WRE8qLQ/xtGHUdGHkz8YKZAVJmqhv1RINitMoYo/1E3vngPYvD+sU4QPZ2qTv74+IP+oDKE/evQ7gIqYtj+MG0EgJvWcvwj8/TYUJJq/VSJDV/9Wu7/sd6Rt+uCgv32UWzdsb6Q/Oai7XRmltD85YGsBpmjAP8KWDajI068/nLTNaD5pxz8pAqv5PhC0Pz3iskzZoLa/HYY1oIz/nT/LZj4B+27EPwANZuzWNZ4/lAJI/wYIwD9sRR+S+SaivzxUceXR9Ka/9AQfHTEhoz/ALiWgZ1KZv0ytpRKsJa8/PhwwkJWTwj9qgMbKMgGoPwAcRxxaE4i/tJe6PAtTlb+58r9sTjOZP0B/pqPjjro/xLP4v46Yk7/67c43rICfP3kkEcU+Gqs/eB/2yoR4qT+Q43XJOyXOP4jgl6cRScE/0e2bsXNItj/iXYFJAgm1P7jSJpgkdJi//CTj1m4ljD9Ynevyd2aFv+gNTUKlMZ8/Jt8VlVTAoD+8por3equBv+Drf23pnaK/azOYVv4fvT9lpOBIxDnQP68Y7C6K37Y/UkbD+H7Lwz85mWPZFB/AP/4yRuIdpsc/GFyA9G2Hor+qISBnYXrGP93e6Q2l06g/11smwot6mT8X9LIsPjmrP1nH1Kjw56s/EM6S+DTQi7/iXZEXHI+oP+7da+eX/Y4/IJ0mFpzBWT+Axpiyjx1UP06ePgjeeMG/AtZWFW4guz+rh31vkIWpP9Qf0fENzcI/78H8nbB2pD9t8zbWka6nP/HoG0mn5aY/3Fg5Mvhawj9sla8aZQqVPyKKJceHLK6/YUCnu3XttT+wfT1QFopwvyhltBNrR6G/WDdhYp5ohD8AAxvEqdaTP7z4NT01frC/u0PPKwHNpz+NjRPrA365PyuHM54q2ra/mMuh7Da1g7/nrFYYb9SwPyYQigvxqbg/MJZmha21h79qDMJzZl+uP+i0Ga1hDbY/9KOWOhHElz80d6tRhqqqP/YJ2W6YlrU/fvn/CiMXwT8vEZITfv6xvy2XKG3s2ry/DDPbNq9bsD/k2DKWXe6evyJUeEB3xq8/xlvySpQRvj8j6JHjJ9Kxv5vNg8GhEKA/gHepR47bjz+Uo8YuTXenv+w2PSH20Ja/ggwUDkqKtT8K7vd5Mzu3P482ot8TP7Y/izyw/9Q/xT+g5RAfcUmvPyhUs7U9o5y/y7YfgcBHtz+oJ90opIxzPxju3viocbS/tDaYpsUPpr9kXDbWJtKxP1bd3BIjucY/Piip5PcQwT9AwPBEOP6Rv1N/OEpaBbe/UXXc1nUJvD8OIrlqaq/JP7Jhc6J588A/hRy5P2+EwD/5GujAE5+sPz7L2YrTJ6E/icxj7u28pj8g908x6TO4P+RHFnAKV5M/PEoNkPFJpj/wfYPJoUWDv0Y5JPf+MZg/QG3C2ZkNxj9Rae5pX5i3P16lQQHa+rE/iiG+9ASaxD8wNBDAOOZ2P2c18f//qbE/zwNc8Chov78fZ6LCE+6qP4DTXnlqSjW/gvUEqX1mnj9EIAAkeneXv7pR+aT1OJw/krCoZq1uw7886ysVN/Ksv4ym1S2JUoq/hp91CWi5rz8IrNmr0PypP+gQ8/6YvZK/BGYRjSaDsD+Md0DylNHEP/LT4pW0w7C/3l0i4K6zor/wDWH0NxKHv2Jf5cWdc68/F3r7L5Fctb+s6b4GCQmEvw76bK2THsM/cKmn3nFMtD8+mZZjPpuyP/6a7pZYN8k/cIagC8Mveb9okBqocD6lPxJ3eaziWcE/WO5oPUAkgb8BUL6iBK64P4KeaDzlXbo/LMAYPcEHyj8wHuoOKQR6P0uf5DVHyqE/gLj9s2hWtj86ZRCJeZbHP3AD5nbMinO/SDRyJrkZqD+42uJXe5F4PyU0t8bz7bk/APGShoIdpL95LqPc31W0P0bXP6AXnrw/4RagUq28sL82kIsYsOulvyWYCgzgy7m/7CWH4e/9rD+4i0isX8+Av0Tu44ZzWLc/bHiLEQz+qD9sbAYRY12zvwC7d+EcCLE/yB2BLoAmqT/ZfHzUd4K2v5LWUNYxC8Q/dCNHNZutqL+U4vvz1DeyP/8net1IkLi/X+ZAL48EtL8ELopua12bvwDWKxCI3UO/6AYTs0jisz9EoHDU3syjP1YEE/TCZL4/I0TgJW47nT8sfXdKI7a0P9k4RK6FibW/vxFAq+SUvT+O58rBOOKqPzAQ1g1/Ybo/8pLMTIg6xD/gJ0kAksygvxh32g7/uXU/RS6lt8Fyqj88KsbYzMGxPy4T9qJhU8U/3Jwre48vmL88cDmjZvSkP0IGb1MPgsE/yI4g9OgXwD/68bbO23LAPwBvLQSacrs/fI2Md64cjL8IS1p0eG+qP69Ci7SLvK0/jouh7kmpvz/sVvsY7HCCv96IKshRdbE/hPJUpUIdxT/GCrT0xJHAPy4iJ9LWTrE/kn1f7ZS6uz/917u3x1DAPzzhAfydO7s/KDlXbtvljL8r2lcwyK+UP9xnsCNyw5s/mGzvAuEHoz9bH0XY/tWbP1hrT6301HM/ei7JwcWdxj+FfRhzC163v71yC9M8YZ0/WJKjOHOZm7/4bhRBts7GP0KtTlbHWbM/EJaZOuD6br+owVFNGSi+P2IuHFuBfIw/MwMMtNtxtD8MRaUhMwvBP685qfVqSZU/sJAxHEQnn7+z6c2LMnmYP9D/XfcB6ZS/TFU/qYsbob9LGzz9yEWyv/Cei4LuqcI/be85ZrCXlD87kJELV5egP1ZL8zY+BME/kHmA+UcH0T+AuKzWqlbKPzpwN2DvqaM/JksJOmPLsj/xemDfOHe3v67MChfnZMI/4zuQhfHIvT973lDmC+O3P1xRu5GOEIQ/g73ERV4Kuz98p3rqtBSoPzQoSs5YJYM/2VmeAt5ZmD9ZnTgFp6agP8bksVeUdaC/82FLWon3wT+uzRdvNVOxP0r+YLX/e6w/bt8yyWKcoT8UYRc6YVSzP3xPXx0gx6S/TIW2wVoYnb8hrZ9UiRulP0wo5a4inYc/yUKjG+IUur/Eax4dNwypvyqz/BJ1SLg/VOnUoIvTgz9kfhdaL5OOP0BCDoLDpF8/C6BGw14YsD/cUw9ZbTyFP1HoQeh4e8A/6Rd157cKoD/a/+O/bp7AP0Sf6DKhZsU/ELN2tDcAsT8CVU5v3MuQvzLc6CsiRss/ukQQ1aGUuD/L58vT1lStP59iABkoirm/in08+dSHuj/gFH4zD9dSPyNGiggRcbE/jCTLqBDYvz/FqLdtGDi2P3IcM85uXrU/CzIBXw0MvD9HGnipF4anPzucARQw4b4/SCY/5XBaeT9GcAbjzO2VP3f/NBS80rc/gARgFe3soD/CpVnUJD+1P5De7iZGkrA/SrX/Lit0yz8yjBIFoby2P/VdZhyR2p0/Mqz07Dn0qj8M1zqi+dycv6id6PBh6KG/0w54k4qDtT/6xPlhPdXQP1wpoRh9h58/mmitTVHEq78ggkzTZ16Av+RCxqS6FLC/Pg60wMKWrL94Fej0BgagvzjFKSzzS6y/VMD8NS8Goj+mJ7mEYnikv4XlKDWSQcM/TKDjCnA1tz+2kD1oG7TJP+Ab9Y2RaY6/QKsnj6ULi79y7Ikx4PGbPyCq7VWpEpy/q0ohj61mvD9oI6g7lCtyv77e5HWJxLY/dn0H0oMZq7/mosZhyt21Pxuh6GmDc6s//KLj5fIyhz/YsJxA1HG/P9ZIyO4SMZE/0BwCoObUn78t47pWQ0ecP8RZv8QjJLY/HiVh9RAGsD8wqct5+Km3PyQ6IR4JHIo/fHCMOGE5uT8Ei6zT70KyP6b/EMddf6g/0iAz6Wrzpb/6I5u41/m0P7/aTJPGDbI/1lZoKepepz8gLAaIjyd6P3JhzLxJFMU/NPEqJj/XmT8I7wi9Xn2xP4Pgxa6Nm64/7TTCznG4vT/e6m/6dfyuv1G35qeL+6A/FGr/NLFdo7/hkni0EPK1vwhcSls7y78/6iZvGYX3uT9me3azVdqeP3ZEz6hy+JC//ppES+hGjz9IHxJlEiO3P6jC5waI3MA/jXAgNo75qD8+ruQvkvi6PyQaRgq1CpC/CDzoiN5/ez+02u8pl3OoPziE+EDIv6g/hcLLc2xmpj91ilUyFcixP4xjmPFanJC/7JBotgQ4or+X485kA5+0PwfBtGuD7rS/0hccdQp7tz+4H96iVqiwv88Scg1fdrC/eKbQTerauD/4KujUg2SpP7xIlpJHzLk/nIiAIbwhuj821pteho2gPxDlyfbToMK/eK9dGgjMsD/adrRthY/GP96AzUMEg6+/1P44IlD8qL/IH224Ral6PwDjzRcqSVe/mLBj8uwtm78uYiZ5yJibPwLeH1OJEJA/buMVzgMOvj+KigoMhKmtP0BKTEw0AYq/6OJciAeIwD8s8svRCzS/P6qNuuIGmKY/0OjmQ5U5gj9QrRSMk7XCP44E46gD88Q/7NjffX1wwT8iIRiRzZ+aPzQ+e52D4rA/C3QiBsRzuj/RrMmT4w2rP0DbKT7n1pm/rBafwVlVvz8SPO69ECWjP5/1q2sIPLM/nCZT9rKvqD+wNheX2bK3P2em4DglGLg/glYKixRBuT+CjSw5T/ekv75bi3dmVrA/VKHwsxm/xD/MeRlyaCuwP+WqpB15tLK/jI9mCB9giT8SEyvalb2zv6WguPqr4bI/PA3ZsqYzrT8k3q/aNsGmP6iSc1B6nH2/O0eAqdJeoj/UBsw/QvOCP8CIsHr0UEk/JEmbUSRoh7/gEOyAfaF0v4C788mP0T0/+tNqwvt6uj+0CwOlchKqv1WgbDCAWrI/tM/gS0SVnb9SQoH5QUKmv6l8VA38jLA/JYD73i84sT/ObN6YZ+7BPyRuy8P+PKQ/4Dh9y/fOuD/cdQhOKhqGP1Ng3tgYdru/GOBlMweLzr8mYpcNWbGNP6zDpNYMiKW/DojZdubuwb+s8ej6727FvyTDgk+lYrA/fpY0f6Crxz+Tfb9vZ5yQP6xl4sP1lrY/FHo4OVl+pr8tM1niNxSuP1td4UCw57+/zN/VCGx2vz9OttD+YUKoP64YUt/bb5E/HOfTl74dqL+Z9yydh2e/P60EcGscybs/yYGYN9liuT/9jCwdl8SQP7wzyVYQqZu/9In8PMUduD+awW/EHJO7P/aJLMzVPbo/IDQj0OU3f7/qgGets7qpv6UiT660/8M/hlqUbyNPsj+M+gGdnyXGP6a4LHnWnrM/+V1iSmK8sD/fVig9GU+xv5u5FTpXcKc/0kyFV3NVqT8AqzubXctbvywrObwjr8A/PDku1+nrhT/qslDQckjEP5lyPTV+HZA/zjfQOdZkq79yL31NrPWxP63WjM8LRqQ/3mv9kUgrsL+j51vqGx/CPzhgK0nAjL4/ZOAQU2lzk78IAU75a6N1vxairezfdqc/zssmYM4Mwz8M4ZrX0P2pv4A7n7SpDYw/RFglOoYUwD98Fcwx6YWGv8jZnRAqj38/8F500tDpwD8ziddw9cO3P5TadzqH452/fDGWdqvuuD+e7DzRQtuiP/204w8FfLU/aNeJ2fuoiL9rUF1XdO2wv0Yx1Ds18rA/DouvyyIRuD9Iw+8wtk2fv9QiGzr3OMM/CPL0/rKXjT+eur+R3dysP3kicnjkPLw/VqMkruORob+Dqnbv2FqjP1KjA4ZDI68/LjjPBlE0wD8YBD3UgguVv54JMRPT9sg/SKTWKRL+uD8s1p6J+SyLv30wDfNtXcM/AMziAJTEHb9AslKroVO5P3js3PFzhJY/3IZGWxm9rj/8cFDpSe+Fv28GvTLIQr8/JVnyhZrDtD9zJC46m5XFP0TiXvGDFsS/flPqKdU0xj9OH1CqhwSwv/xaqqcKg8I/tYxnqt4ArD8tIDEkx7e6P6JSlSF+2cU/5N8EaGRBqj+5GjkuPq+zv4yIB0iiJbA/mgHEcWZVsj/+K6n2/ReyP2wMZnH+/5Y/4vFS3bpcsT++A3NAHEfAPyRA8YHpw5G/iorfs5A7zT9UzZJ6jWS8PwArrVxULEQ/7LSJqstkjL8F+SMKKiSnP+kRWFM5QKA/WL3HFYf2iL/ABltBRRm5P/4fZ+Iw/b0/dc5vNQY4t78K3VDgTZbCP3sQNYISYME/eM72n3u0lr/Xim/4gm+9P8Q1t8RiEKc/pEuh7hqurT/kwKagkFauv/z1kcICXYi/fkCjZTzFqT/wtU0WNHqqv4hEou1r+qs/oPuXWxoEcT9DoKYqJkK6v6t+dNHw4ra/xh9alGPxtj+EBnN2fuSGv59hk3SEb7k/hnzY+Djiuj+3PGmDuE68v2C7XyX5arI/IN20A4W7qL8K5X/7DIiRv4j2ar8IyHO/AIxQc+6VyD/0wUDwqOzCP7KDwN5YfZM/lLrdYAUqsT+W5e7V1LOdP6DnzhRmSaA/GdDDHjULnT8tObYexDGsP0WfnjplDbg/V1D+D8Tpkj+WaRHdPAXGP0yAWXPBxcc/JJrf3UcHrj83a2fxNRa8P5XsR/LF5qg/OxWJFhDBmT9ps7tttPqiP0NxmEnNoas/nA1YkXC1wD83XmW+oYm8P36ffv6y/64/qBdJWUpTxj889qd5MGu1PwE74JeidaA/hCcT2AKFxj/YiAHx6M+GP1kR23UbLri/S2pzfa13nD+ALQaQNBSBP7LdcNZ9pK8/FqFiyl03pb8yDhsBVA6lv+BpDHGNybQ/v0Ap7wWTpj9taLBdOQ7APwKL//q0/6C/dvb3hwrJvz+0uLPJKr6Uv2icUcVgBa2/BFk52oqojb8vjSnQWWiuP78zlp03jKo/gF4Dh9masD8ZMAf943HBP2s28B5sJZM/CjOekmERtT+eTB24fGGsv9XGJLf+dL6/KxXmxj8XpT8Xk2GzaeK0PwDuogGakk+/vNjOkKCBpT/s7p9GuYWbP/oPxuqNsKc/CMG3uhXil7//RXRHy3GsP3cKgOPBw7q/cL7DXWEnuj+lzj+NhNeoP+C21Pm5uJ2/IDioGN2xbz9dPGCGa4usP/0oF5gPeqA/9FhZT1+wxD8qguPKA5S6P1Bif37p1aY/RK7BsGo7gL/Gvd+xhmKtv32A2e+w6r0/xBw23718sD+zNU9LRk6mPysEId8zI8A/shqfXqMypr+ya1VISSnEP1cvLE1HcZk/zV40A5zUpT+8vpq5SZ/BP3vcfOqLSLA/4A6Y66ZWlL+XweY7Qpa0Pyh4vzC3nKo/Rg68DMn0yL+SE52BaAzLv6jqTsF9zY+/KEPOBTbytj/ERHSbT6KdP7kCWSv5QbO/nMBYhKZtzz+g7n3vvcFRvxus3QcISrC/8ElDp+FNoT/Ej6ufA66Ev6hevk9hSbE/igrNkfBasL92e2RG6vGdP+Ph38cerr6/+o/R12MyuT/0He5TJR+kP1/0vNWdyqU/hV7zinhmsj9Y+XNOlndxPxhZzYaHbIG/Anc/6PVAtz8JSJKMggCzv5y1uG61O8E/7CDiIYW2sT8KPsWufL/CP2xcRFyBArM/Got2ibjswz8ECj+YSQO0PwDTaBK67qM/V6cdzwImu79quNL0oKXAP91HUQG0BL+/YIwnZFHYWz8lDuOF6a+0P0j36iKZxMM/QM7y/WQgcb9aqWjGJF+sP5VMf7ZI/6k/Yi7xNqjNtz/8sSo8z+y0P7BRRk5vgWi/SaFQ92mrqT92DtqE+OGmv2ygbnr9vMA/+EOacZkvoL+KUKOWRtmlPzDP73hB+4A/wzgrj6irwT8Ycp52cuJxP2LiowJKVbk/XqVGtakelT+WwXPnHtuyP69N0o53hrg/aJj3GLbusj8SFs48WA+kPyDAWo8PPoW/7BAOYR8toT9N4JSnOhKvPww9xNdduYq/FlUtqVyIvT+zWUQPc5e8v/G2jHOCgL0/2cDiM+dEtb8oCkQv5NO5P6AtqajON1Y/aght6VvvsT+4oh8vG7Wtv21p2JX+arM/AKY7awn8Sr8A8l+04C6pv/mrQT6Hm7E/AkV+tVTcpj/14Iyi+PiYP27SJysOm6q/1YUSAUmeuT9JN9ALfMyiP8AA+fz+taC/yr+chVnXuj9w6xMcc5GYv/bYOVnpur8/LO/eaJN2qb8Pa9/YLvyZP0R/7mmOAMU/sKSWjmQvl79m0hPCij+hv7b7K+wDAcw/+D/uo4PIib9/YOv+RQW6P3z1NddH5KO/k0Rkc5m5wT8uH6gdkE/LPx6aGRR1D7A/qUlIpNfspT/sK+fluLWLP26vgO006L8/BoFoLk5jqD/HmEEX0Emxv2i91rEpaK6/PAzK7qvFuD9jnCTbsDG7P+NRWALdt7E/pFLBzRYjr79vM0jMlbOsP+PftJASSqM/LSh4Hej5wj+IZtd0YkuyPwjbmGVHSq2/3NVnYzgMkr9mWRTBkAe2PyBZ1pSZF22/ntowtO+co796jaClvNCXP/0stS2epqI/8X+/jEz/uL941iCVG7t4P0gYzYgCY8S/BDSN0Z0tq79zQMRw6ALCP0hp8D+pAKY/dkvx76fYpz9vNWlYknitP94ji1H7bdE/MSIeJsE9kD9W5mBWgjKjv5Ce+LXWVJ4/MGdi+G4dj79kZh0uDeuvP+ThEz1KX5a/Y5AGK9W+sj9w0Ad7nk6ovywP+jBdV7S/mF7a5/cirT/TbjpHAS+xP97nkL/svLU/RljUjNOEoz/3X4ncv6KpP5mUYomEsao/TBRyf8vxhL+eCYh6mdmivwwjwvPkPq4/Hhv5tEvInz+YeYU7HYGrP+CNVQLPSLQ/fF5dnWLEpr/4yz7hdZGvPzn1pOCJMaU/lznXVaSuvb+KwTCkbxqtPzGLZuYUfrS/mOP8XQE1tj/AUOME6mRjP4zaEmXkc8I/xodbqimQuD+dSUTgdPHCP/8G3XEqxrS/aA+gQywCgD83yDAev6TSP5g8I2Ls5LI/LtArJ8s1yj8+kPgfB53AP5x8DO5nGYm/m6ittSb3wz8v4MAfYyylP/BiRChmBWu/mNTG4hiYnD8NXkj7SsK2P0Im7Q8dwI4/xKFCdVS4uT88RPW/2ATAP9CyydTMutE/nKnUP/t4g79HsbXlNLSpP6qyrF8T9rU/gob9UheisD9qtkE+PM/OPybKLIrzBKQ/YEh7oGXIxD+xeZT0iOqVP1QOo4HkT8I/H2CgdxbinD8Y6Mz9qOesPziMMAa1H7A/EP9xpLSomr+z0yExFSuzPxC1GjFbbcA/D7B8tpIjnD+CQDmyzx+2P9C4ZRMgU8c/GvFpua8spb/hSxOpmea7P6TXHQoBHZg/VSh5DY20xT98HbLnZT6nPy6wU8KPqMY/bVaH7oAyuj++fWAbvTbBPwgWLJrx9aq/9oCVBMAmwT/hKZabhKS3v1o63ka9V7U/RxbR7wQkpj8N3I8hMiaaP+S78n9T2oI/iFWH3QrYxD9GZQng+nHOP8BqQ6neHWW/dLvXcz2hgr/MUmSTcL2rP4oASTKTg7g/3kdBPAa8xT8E8CAbfS+Qv8bucZJpV6w/8NeVsux5oj9I/DUl6Ye+P+PtpNUzELi/DCgtUdvopz/Fg35MknS6v8So5d+736u/foReQ4sktD9H89x5ubO9P4r1PxGZMa8/fY4S/n9o0D+GUXXRWSirPzgvkn+BJZO/Y8JcljlEwj8wwvib2Ci9P6gSj22qNcM/ndT0UGzgpD9EZnVWxqKPv4JX08tGTKm/1Lrzj5zygr+jH8gj5Z+9P2Kym7YnFrM/lHh1I7QVsT8USd3OM5CRP86DI7AKaKU/TN2SX9hKjT/G6wD2sbSyP3DvIurYpG2/o2JNBORqqz9ots6FT7Ohv9BIytSwO8w/7hZyN4gatD9if4ePPNmwvzYFiyoeM7U/jDrLRJYjwT+U2CwNdeHKP2AkS80BGc0/aC6JcjQUgj+xlXfD6TiwP+LmX9WYas0/rn2NtH9bqj+4R2Gr1aiVv6wy+Ixbp4A/3DrpfVEesz8mTEM+pAzCP079n8zJTrY/U4Rl1U4RmT9EP6EgfmbBPwNfQYukebM/AKxrJeJ9NL9E+H7VJOGOv7zk8V1josw/eWOehoPgvD8RXZz7RVOQP0nRWAsG/bs/rI0IZ5LxtD9GW3vIE3GwPypayGAWRZk/7dt1nMrvvL9M6/95CsCXv5E1WQ+rO6o/TJmJhtkIsD/QlsdIioaqv5a8iT8kW50/QM+IR/Ooyj9cR6egxQisv6EgirexZqM/0opDZlV4rj85Plp3dt6uP1cnjYEgd7O/LPrUnw9GuT/o0ku8FlfAPzYqi7n/w6y/OPnvHd89wj/9hJN+AcmqP7AanKXNO2C/PiamBGy0nj8VD6NFQFvAP/UxL17OGbm/WDxc2IpitD/S0V7YvI+VP2eQRNvjn7S/zPvqzsHinz+QsNXuJIyrP+7hRv8yJaI/xKfc2Jnehb+ikBz19SiRv2jpdaKeDLM/mUHEqH9cuz/Y4+uk2ti5P/s69kQhFpQ/0olQKs4Esz+WuVQbY7CwP92B1L8fTpg/oTWDQPbKrj+uYOWTh/+5P7FnOGDnYrK/2tQvYVWLyj/43b4MKCy1P8zMMizx0Jq/dBT0F2qvl79lfh8S4aK+Pw7w7C7ex8E/BHmz01Jnwz+wPlhNQfyTv7JHYns186G/zlRx0DsqwD/erbMG8qOsv1RRihev0KA/rKpv7AwIuz9ZVql4GE+qP1S6wXKrMIs/U03Pt/wMmz/Awe0NHW1uP/DSKvcY4cs/6OQd8XslyD91l1TxBC+yP3IS8MmwzKw/dlLSBcCYrD8qTBFQLRGxvwQmRo0BMoa/HTS5WqpDsT9XQFvlExypPxAaphOEuLc/eBeRzq04kb/yvcBq0ya/P8jtK2k2Apu/1wFSGXmjxD9QQNfbFnB4v2DldX4yJpm/7iN6xODZzj+cYmkzRGulv8HVQm0cwr4/5Tg+mEfAoz+ykLDFOzu1PwYzERjVY68/aGtoHWd5yT8f9TQXFYSiP4a8GiPSBsg/Ygzq2kJjoT/+fy8SM9mhPw8OrX/1taE/8MjoPIiMuT+UOU4mOp+fv8z8tJqsLcE/bnWbnxHkxj8OL16WLtqnv1AS1I1fZmA/SFyYdmqdir9SxnKI7PfAPzazMBXdsKA/5NSp51m2jD8wNHFn0KPLP8QiphZZHrk/zQSub3T0vD86tCebuV/GPz1JmX3SnZg/rb9UZV9LvT+wUZYv5TtsPyKACbuwbLk/2ZtbyJnNrT+iMVYPmd/AvxprcngNk6e/XVWCfKGNnT+uD8PX5kSfP0WKHARB48I/FGg96xpBtL8PqANaHn28P5rFUa6oMrI/5eLG4i8kqD+QRVHcLmZpv0kOzS2pCas/ujuYT2BWqD81gseh1Iu7P3ASptaOGr4/ws1epA4CkT9QUJB9jTWWv0SPGezH1rU/tEIbC4kQl7/k5OL1X5CJPxg+QbArAaU/eJgLaZWHhL+aCEWVlwSyP+l0G7tulsE/CKcwGBVYfL+rtwN/HJmiP+Dt/z0U2LE/QIYCsXjUQD/ofTthBrrNP9d8v7r/958/XkZbzaD8sj8SkoB8mpqpv1ob4rPDxcY/zhM1Venewj95MjTuafqSP4QgjfoCvog/Cbn3vU/rt7/CIAcGN4bFP9g7Z1Vz0Jo/XqYA0b3VrD8o6IRLfumRPzzBJK04V8G/GfGye8/6mT8S8ao9rc62P4A0e5j1PjY/3HQi1DCMq7/2iG45yua1PzQtzOVxicQ/2ALFOvgZsT9iYk5el5utv4QVwXBWDpS/pQ5VLrOOwT+utLFWGMrIP3LqJqd3Vbo/qs3wW4ALrT/aeNFkyR2/P7Y9MBKwQrM/eNOcCCZsib/QBYSBFBe3P0gYqcy+j7U/qlv3fR99wj8Pzuv5Aa2eP8n2oGR7f7I/uH4CHSYluT/ltbzQsU+4v0P5bF0Vbr4/SmQyCCSksb84E8epWWu4PxmeCSFO0as/BvYPgV0aoT/5H/xImROmP15ixfuT6cQ/IL5mEfdenb8FSYmM3ha2v96jVFuApaE/FFcXmL9UgD/UmC9mmemxP2D8T/p3/sA/lnEUD9Z3uT9OFlhJJgSUPxiGOnos4am//OpHVT5EwT+gUcLPm16kPxCERvOUl8U/1oUYCBACwz9AiFFkDriaP3bCVcvDycs/O4tjuDiprj847ItK1pGjP8tYPoEyG7c/4qrfEclaoT9ThefzOlWWP8fE96PvmLC/bhpJb8AgxD+3omx8Y3vBPwvpdw9GkbE/y3erlGfirj/aFWj3xEi+P9mYz+df06A/sJFzJxOugz8cZfGfgyvHP+0XwOVH27q/r/gf0JbXsr+5XIPAZZenP0QjsX49LrM/SE8rGHjruj+gADmOujGxv/gq5vEyYZ6/2dGrCKl4pT/ZQ6zo3V+2vyr8qDZaq7I/bN9DQqJPij95CvuiqVCrPxTgqJWbLJ4/VMOo0xA5qT9MT1n4ORm1P0oroMSi/bU/qgNcj3I+xz+wXSjl4FOVP7KEoDFNPsQ/4Chyy6KDlb/Ub7tSxLCSvxhiIcxhDHw/kkGLrOdomj/eUdzr08izP2J7q/1NhcC/QmUP9Lxcqz9uigWcUMKiP2r2SvrwzKW/zekhw8Culz/+3vCy8/WeP5TRO34UhrY//dXh4q/5ub+0YwNZ3qLDPzyn7NucYMI/QBCwYGnzSz/BBKfQRc+8Py7j61/F4rU/vOJpICICnz/oTUFXXazAPzIdEcwcbq8/m2jP7kBVpD/SLYv62PzFP5Je6sProaS/8HpO/fhyrb8kuFDgpHGZv0sCYg1ULLK/oPynKijod7+6RqVtwiKzv+7YxhHWpLI/TC6BcxkZwb/i0xVQAF/EP94gwxoUTK8/JUz/xbY/vz+qn1g1IM27P1Zedfja48w/yrpVS0H7wT+OCnFVDdTAPzYGR/dLoKG/4FUvkKfltj9g7Tl0cDusvwiWwc8VZMY/DJdxvsDFvD/oc2Vae5mZvxSXeZQcxLk/EqmDlAFooL+M3/vDrWW3PygAQoAa830/FU1Y8oIuwD+ElxMYlA7HP6qV3lDfILU/QDtTqsAevT9rGGPgQpe8P3asd60j/7w/mpTQkPBxwz944OLgls60P0yS3V3jjck/qi3ENkzxrb9YR3Uo0gC1P2Ki0WvrEro/hBkBRUx+zz+63M5exgGYPzIU8B5s5KK/iC4UNZ48kr+X0xvhhtm0PyhkyZdJ1cc/avLFxugYxD88FWfevsinv5SxKUfjqpm/Xx2uplYosb9E+oyIYyqVv/GlnD/HwbS/GOE0cArwoj8+5zouk1Gqv5q/aGLhdcQ/0ebdxIgWvz9YmpApVy/CP6Jy2+S+VMK/SDvJTpZ1uD/owYsEOnGcv5cyz9UtJZs/lE9/bKPdrb/gpktGSahvv1aX6tJPb5G/w8nE0hULsT8W0c/PWoOvP/zX0lzVtJs/1owvkXn1vj9KQSoqPbOjvyqjiFtXMb4/YDL0rkTzvT+sPUK3fbmEPwA7ipTKyHy/xQg+qCBysj/YALfwnWKFP5zcZcPP7LA/Ko0y040LuT9QfR6cIZDDPyNmGYQoYbE/UHzZ8BNJwz+jHAfIg02bP3lrhcsQI7U/ggZkW1ujtj/46UrmFuHAP0Z9gQIXS7U/hA2oNtdrhj8iZUUzr2SgP2Sndv50cqS/1iYWMQngqT/zje47MjS3v8CsGcYTlpo/T+/476gKuj9wDkivV35wP+JAIT3F0cA/mpu5wIUoxr/vMNdQSdi+P3C3G6xtQGk/xImQawcAiD8wXp/r0dpkP5oX6UwMp7w/AsnYYcfUo7/onuoUcXOfv5j6977GEqe/Gy/48XLUuz9g2iXF5iG8P3TEx3NTtaQ/q+vm8BTSs7+KDoC81fzKP+bOl1QkA8k/FcjWdACrxT+7n7aC9OiaP6gk0U6ewrU/adQcNQiVsz+AVmz5M81lv7zAP2OFlJk/xB0eW6mgnr+yHPU4vmLIP4FGtA/oMLS/2MwAgAsmvD+0rXISUvmnv5iJFtVhr8G/MmmrjqvUjT9dzGtL+T60P+nZ5vnd472/3BucgLXrij/U5GuDPOSJPzOSmu8AeL0/vHlWFtF4ob8M/9/lV/WVv+i4KaWjbcc/775/a3sZsr/lT8w+I/u9vzLmwAT8YrG/mC5gSx2Fpr+BMeYaE4S/P7K3Bt7PJq2/ISl0maYBtz+Esg8mkCqnv12p0uMPVKM/Ne2RABdOrj+rWTmxj3i2P971bRnjVcE/gLsz+bpod7/W19pK4Oe4P7YUfyf3YI8/8tf2kS1Fxj/Awgqhl6+RvwCyLuOFSRO/7Jpix9Y2wj/OTnkm3FnMPzg/5eu/UHS/6N8hwMvjeb8nwsG4aTGwPx44tcsjGsc/RZ30xd7SlD/zkGzdV76kP2JQcrPFScg/fa1WhOo+oT+6QhCONw+yP6wd2PCXhMe/pr7prQ1Imj92Raja8eq3P0YjZ879pLU/nBORnHtWqT+Y3VxKYAqjvyjjhti4V38/CBQz5jaIgj9QifJW4N6IPwIS5eC9ZJ8/VZppbCJ1wD/kOqy6mjisP1WLXNMAnqg/JWzCG6h0tz9rBVWqrOe+P2DSGYTtYGG/tFnh/hZtuz8ApREGr8eTv2wK9IHL4sM/KXy/urj6lD8BW4S6LLqYP0AvAgkOQck/g4vKWxUyrj8AWUyJfqrBP6wjnN6Z0Lo/6AdcEfaIsD9aeVsIiTq6P9iNBQlOP70//4uCI57wrj+0t0EQVFK1PyI07+wEP7g/Rn9IAOzKwr9c0yw5I/elPxL27+j9n7g/dl1n0ObxxT82Akd47KevP5hRlTCIVna/1KUsDM+6wz/4l3PtBvSyPxOatatSsKg/0cFdm0ffrz88ab5hUeGvvzodID/gT6C/uGpujURgyj+U8fCwKw6kv+9OqZ9dpqU/vDzlOdXhwT8gmsKcAdLCP3PbfPmJW7g/xBP7KQxUpL/8idnCW+2rv0pN9w7XgrQ/P4JaIKKQpD/mzH6pJhGpP6JSkc6gZag/Q2cOMu/Btr/41GpFyrp6v2xBpAmXoaM/LOJaI/0fsz/yXiBy4j3AP4pPVn8Xs8g/1LIAyl3DkT/OKQViQUO7P9D5/oglZ5U/DggbKmMCvz+QkZ4KHcSYvzjmPIVNgZ4/wT+t72eDoT/G1UE++rC6P4CGDdQItaa/RN3dRpTPyT+EDtnJjsnAPwz1bWN6qrs/QOm8n6eEaD+04Z7BGFHDPxiK6v2ezXc/8DNKKALDuD9WWU7bj3i+PwYPdLFj5qi/G/Wqc/KXvz9gScFEQi6ev07/xvd2lr4/XGHvSPb9tj+FNT0Tdau9P3cr0YTyQrm/QGMvdaaXZT+kReeFT8yVv9kZvsLbKpc/KhBn7orwxj9w1JDs/YSAP+AbRrDwGMg/BdXOIROfnz9ZNOzsl4uzP0iDKftzWI6/mPJdW5Y+sr8gStw5V0i7PwHYDor2F7W/4uXLoAadzD+URwZOUKO3Pznz8DxI0cE/zldCnSo4qL/eevBqdrm+P5gFZOpxyp6/NGkREkkFob8moJsrF9y3P9ATx25fIqC/gCQuKVvYfj/jnDehClSRP85bTdskjai/ZCB8zontgb/HeIgy3bOzPwjWtB8UKpy/TWgLUdaDqj98Wn5AI7fBPw7w3oNpSro/t5hADeLZsT+XtsXd1Su4P85uhY40X70/6R0eJ7fzsr9k4yjCe2ewP3L4OXSnR6w/yh6OKQN7xT8UkTAJfJCSPzhkbEpajrc/tWkdAQEjoD+2nJ+9D6y5P0YJYP2ml6Q/Qqm428mIsr+iSNzwxc2hv8sNCZCPtrg/2qDL4gTdwT/ApKUNZFe+P9xvWqBwWMQ/otqGJ/dtoj8fkbArc3/EPzTutE65lrk/rMzXL26qoL8prXG6PkGXP8ginZPbLYY/UX6/SJmjkT94E3bZOWzCP04h84DmhJc/xHtE6+kQhT84LI2kRCB7P1SIXkWy27A/zyB7om9FqT+QJ8QNZEJiv9hQvUpn1pE/OlcLus1JsD9L/m3JvnihP+V2J8xEAMA/iI7dD4mopD9gVQi6m4phP6jVmisTJHu/dh2UIV7hzT9/RoSupyu7PwjVImFvU6U/OigI7szSsj/gZ1Ot0A29P2ZZl+SeXrM/RFpLpDY6qr+eTHXh16WQP6jh1InrkXu/6tf8E2nPsz/raK5wKh+8v6S0rbsxbos/QIf0NPlLmr/ceYjFXkiTP16nRWv5JLI/SQHKLwcrpj91lv2mDDOxP07EDDoabrO/2GXD59E9rT8gHlpXdTp+v31Wtz0LF8I/7D6Qsz48wr+Ucj/CwHqBPwBgR7e0O8A/M1k8HQEotz+u4uWZy8OwP4olNdC9epQ/tFYqCorguT+HX6wpq/u6v+scHH0tp6s/4zk+duE6vr+k7j/YKB2WP0aaX/s1hsc/8OSjSqtpyD+InhcX7TSjP3IUudGMYqY/vZ0Szxcgvb+eKg7CSB/BP+5c9P9Iaai/jQns2xCFsj+561s2xdm1v+UFMLIK3rg//EOb+AIknT+NQUCHkNu3v2C7s7oqLms/xNrcREsptj/AQOmjeHBHv2CA22Vr2Zu/B1dtuuQRkT/anMdC7KqmP0m3upoGo7m/UALZwNPIcb9AT8eBPX1+P+F5Scfs0pw/KVDAo6qxtT84jBpWj3KHP5CZXRLvXbc/KEl8ggIndb/OeqQXDGLDP5TRwh6V4K0/+kUSEv/7sz8uHuKHoSKyP6ARt/HJCrc/GhP3djGDsT9AmvGPnVpQPxiisoJ6L7w/aHLYGUCRgT90PjmbwoCav1SoUbirN6Y/mmei5CC4rD+aXIqAmt7Ev9AD4JGHi7Q/2BsC7JF9fD+2VL/GQfe4P4DMYrG0gmS/7tYTN7DAsr/1Oq+rQmyxP36lSYPxqLM/h8/9SWWToT9Hs5ZxcT20P25+aep2E7s/oGL3ZAnfdD8cH+xGGtquvwKlhYt4V6m/QImOh+Gef79k8n0gxIqSvxhhkGyty7G/RXzuvX14vL8BIEuKE32mPwACweBE2RA/ei9y29w5yD8SHHwgkJ/CP9y0/srlH8U/SHs8Ea+WlL/sK4y0Rh6qP/Zaj65567O/fnn0DfzFxT+0u3kfcMLDvx3W8C4+QLw/HPKsopWhjz/NfAqihL28Pz7fHnr4uq6/vYMe4k5rvb/IoSlHTeWfv7BpcXBEQrA/ke0lxGIbpz9yCvS4Ty7EPxEkvDxC77s/oFv+nZfBfD+Mssv2qxDDP0gv33dJCdA/GFicXMkmqj847gC3S46vv/BAr7Ev8JK/xmYAV5zRjD80Aw1970aIP6R2N4nwrsI/fMsdbThMhD9gqBGgX1eUPwCGOsSasqS/aI2OHZwGkj+vTNjKveaYP98D2F8lmcM/LpsH0qRSp7/kh4wVBg2jv4Cakj8K3Vw/7p7vvSVpuj8UKnMPzsGSP26ZUdNk48c/2DyfWDdedT+uaavfx260P2JxXWyreZC/EWd9U22olj8GUJ8VBVq0P9zkmDnr7sk/xIZg228Toj9g62hb5XSQP1iTtkTGK5I/Ovy7dqKRs7/gsZo8FYxUv2IMblAT+a8/4HSlOpWqXr/jhOVvNnyzPzQW7iWQT7s/oB7NOpqTgL8jagDHm0qSP0TpZUA376E/ZnrGj1G7yj/OsR6wh+ekvyDd3JSeYq+/qEeKG1/Cuj9vabKQB8OrP12piK1xCrW/NsP3Nqeipb+cuaQ27OCWvz7oX2pLirI/A26U0MJytT+a2xsVzPTHPxWSd6pKt6I/5+WFB/h7sr8Uhn5705irv1Or7ka/gLw/ovHpVuHxtz85fUbHv7awPzDeBBVUWKu/pNEv0ZREqz9IvCD+DyPGPzzIh3wHjLE/cUs8FRuRvz8uGCXTwiHLPx68+acsVcU/caOMhCuwrj9p3yS7/nixv/zFd7BJu6W/DmEBXIpepb+gLalcKiakP35RXESl17Y/PvWDpkzyrT+fLfvaoSWWP3PyromYqcQ/WBJGZSuDtz9sOidRTvWzP8hlXICoNoK/9EIoVbdSnL90aS2g8giWv8eSWydRF7Y/3INRZAs2uD8AvdhJG3JYv5rQ8B2ISbw/ShNfswT1r78yBrge5Zquv5AmmB+Z76Q/QbQ5V/qvsz9wbhkY+8+pP957rIUzwKE/cvgD35l7or8O87v22gmiv47GD3sx5bs/uDN37B5jtj8YHVIPIj+OP9QcgnCPkaO/sGh5y9TkZr9olNEQ+y20P6S7BZvR4LE/QlWRoUaSpT8AC0eOP51cv40Rn5oFe5c/gM+tZ7MQuT8gukNHAwu0P4QAfzW5P42/i78UU23owD+c1g2gpfOBPySMNlgK8qc/iqkDzb8Ps7/ITtFZhIexvwC5InrFpDA/8n7AMkaepT+AfmE2IaLAv0leNFJq0JU/zlnHcnDZrT/FIM5HAcnCP0RKS7Vmcrw/cqPCm9ZMwD8SMjBFqm2tP1K9pimzK8U/uJuWVsOKi7+aUm64zvjGP472kIwriME/fX1GeopblD8Z1KNXSGe7P3Sl770V18M/AELvWm6ywz8m3JnxrlG4P4asBZ+C6sg/pHjgvxdOnb8oL+WaDg+ovwRZtJcPcrM/KNN/1pg+oj9IIqWdlhe0P5CB4JTjIXq/zqcU51Uorj/KAJAP7mjEP/PZ0zZyN6c/RZpD9Ip0oz96Vs1I9oemPyoI1VDrC78/g7vIHXrqu7/qpcW2h2PAPzCnS7lI4MU/7um6BVXRsD9SkUc9fve3P6sfNZQCPtQ/dI6Qfy/DwD+ALACWH2+Svzbc5bVR28a/vpaVZ01ior9a4EiORbelP77nxccZN8U/fQjSkN2glT++ONe1jVegP6XXc2z6YLg/AQM9Ywantb9ibFA9KiKsPxk4GDKfVra/7xxgruWmsD8kVX/QTAO9P0JXdCAM7LG/ugHEiYz8xD9MsIYrqzK0P4e6Hnxrxbi/pK8K50R7rj8kJSwvR0SPv2H8DFaqsMM/0QGTrzX4oz9UGi2pukOEvzbLAlPq1bM/tGHIceThkD+WUw/2uMeqv5xrBq7HB40/2g/Cv8sUrr+wxfepSbR+v5xdFzdc3rM/4e6bqMZDrT9un0SuOX3DP0jyXR/0xKm/gu1Yip9tlj+4rNhU0Yagv+D5ap/DZHY/qD4AAN7K+61oAAAACwAAAAYAAAAPUG9ydGZvbGlvIE1vZGVs0AcAAM8HAABAmljNaMBxvzc1LhT5Z7I/1hWbGnoejT+uSSJl2RbAP2qsv6+wec2/UOPcdDfgcD/1kHriG/yUPwWw4q7D/sQ/Wo3NsJTKoL/MWob3IdCxP7jEXcnzuL0/wAlhypGkqL9bl3+KP/OmP5Mcn57gwrO/OJz8XGqiiT9NcZNulX6aP5Vm0nliGp4/MmhGNA4nvD92m7pcEQvLPwDGkeqk+7I/ROf+PaXQpD/4odE2/OypPwKH8c3dqqc/vtyaoerZp7/m0QyZiQ2gvxndu4SZN7E/9JiOx/oapb8sH1ccRS2rv3OVISAnw74/zKsItdTEiL9Fs/jNJSmsP8cY1zz/e8A/oDI7Y+V9rD/mtjMX+XWiP9ZBt62Nhsg/XoGN+RZ4xz8I2E+GFK+Sv/Y8N5tUjbw/VRcXpkuurj/rPkzTISW7v+T0fvuv4J8/dnRJEIqJwD9wy8rgZ3yzvwqPqMnY+6g/MmHRR7O8qj+Gavc6bhC7P3crTyK+57W/DmUqYF89xb9NSLlJEZHAP2ZzuWIiYqe/XM2d2e4MpL/qKRsB/aXAP8psOfruesY/MG5T87HdZ7/sVmjw8E+jv547LRPFjrE/OMsHOw0uxT//IXS6mEOrP0s1N5aTxLe/4viSHBJwrT+JYjCdqsihP3giIfxmkHk/7OOM+5Uvjz+cxX7/H1Omv/6rxgu/6a8/ZaJv9UDNvz+hYrSPp0a6P5wj7r7loMM/omewtVjouz8budqSM4y3v4rHQQJIK8Y/jd2cWOsOkj9k3J+XSwmEPzgwGTloG5C/utNvP2GVpD8iVIXXBWjHPyOoeJXXbLs/MBQcVSSQsz+KAq2Udke3PyL6WEK9zLo/IfpUcLXlwD80UwfacivQPzZrrDEWGqu/QKiIGXAVsj9ijBUaxPyxv95/FNmNBZM/SYh1TYnulj8WZD/TspuxP/5jzFYcx6+/IGXDWslCuj8sn96e4sjHP7gF8VVgIbA/XEcxtW97uT8S2naN8NKnP6Cpq1QAZcQ/6u4UEqNrp79IQZuPQ39xv1hCkfYCLos/4BO9TmnZwT+OmdD0bXTIPy5H1jyCWsc/dqRFrqaGob9xp/atuLvCP2INXOLA8aw/kdEu41YcqD/gG0k5W5SpP0iF4iPyPKi/ZtOxS8xwrj8PuwcZ+sO1v4BxjxDZJGO/Io07C58jpb+IzIJqfuqFv93cWqr1taY/jnA3NwAawz/LdnBrTkXAPzvJtP0OCLK/qL6zDYsQn7/CbkG39Fywv6XA4ovf/qc/aYk4XseD0D+mNdiaRPvBP5hUM1jMDYW/zKHYdHvsgj+mjWikqSGSP8OKEsvsyJE/AMom5IyqwT/wCfwuUvJ8v1sy3uNQoL8/TakbcLZwlT8QcqRexVGEPxjnYuIdt7I/oQkWKQtBtD8Qm9zrK7WIPzr3WKwIerU/KXjFctd1sj96S7B+Wl6gv/9vsohUUrw/qvVd+orPrD+HxDxvrre7v4LplJB2H7k/ltUSzBwzxj94LlSd2s6yv3DmRkH+02y/cRihchsNvj9G0aRJwAPAP6RAKVgzIL0/IILHwxhigj+IcgTuvUa5P7hcRGTI960/huQ4U2bctj/3ZbRli5mnP9TtN5mANa8/croWIsLnr78Tk+W4kmq+PwArJQErzYC/nClGo8PTqr8AGezbvdctvxuFxedsOKU/jHDC/sFztT8E0AoO6lW2P28ebRPasbW/YL2YTYN9VD8ALREvTeLIP5TIIWxvcZW/MicjUw/5s7/SQleoprfCP7h7GyjjwHC/VjeVOjaoqj+xBqhnFeGzvzgnrSMcdIs/OCgile6Gqb/OUWOcQliivxzPmMzfkKi/BiSXjyMHs7/cQQxCg52yP+zCYsZ3RbY/lCjfQZpwr7+K/Z9W9/DFPxyTiqm24Zy/ENljzG2tjr9CLCjMh2LDP2NuJ5T3arw/OLbn+5a1nb+K0oshVeqjP4wTvHjQHqI/RgNxcX3Trr94UDgXeoCgv4DxbQErnYu/jHHkJyQllz8wFR6VhvqxP6PHQx0+NLy/1FHNxGOtwT+gKefDhD9/Pz0qx5pE77E/ArSyPYHtuT/jZEfc7wKwP+o54DDX2qG/Mi0yaZdDrT8YYo29eMuSvyGwcKpXQ70/eBqdywiJnL/0gEd8P1jBP9xT51o/arG/iHTHUOwexz8SwNbZ40nCP27F9ku7bLM/8MIwsj3ehT+oSRLWMXnCPwCZxTfbtFi/lTHIEqb0oT/xqacEFSG4v8voVTHRKL0/XHVlovZ4m7/A0sy1Enaav7e4z0suA7M/2z8tv3RosD8gwPgzlY1+v1TYgjqZycY/qitnG/2jtT9AAmNCf2hJP1DbPgYaUWM/YjRwGdT6wD9Yvo45gqGpPzUdkdUq3qw/n6Y2+U9Bvj/kArCHmwWqP96H/bciibA/1NKFnQ1slL+wE7TbqalqvxlMGeX1krw/QvSwFFl5sD/cSZ1zujKwP+6QnH7Jp5Y/4Ep2k7QaZL8+SFzXNzS0v1zjSvBIZ68/vfaY+zKO0z8Alux9biAvPwcSnqwG9qQ/BN9lM3uZhj+RGM9SO4ytPzhfBAiTkI+/NhRqR0Q7jD+GfeqO8Am3P+16QRJ4074/+AMSTuRudT+BY0LIinG6P2GCsE4RY5U/F7vquHMisj9gW3V65PGNv/aatXmw1a0/wjD8BKlHmT8ZhvC8f13AP7LS+wgMoLM/nMSdY1cslr/UhebYKM7BP+B1gGtb31A/L67acDkatD//d2Kv0FS+vwUTNpGyubC/Z0+ok1lwlD90ecvnxJqYv1ipd7gWqKs/wE7xkkcQqr8Yyk7eIiJ9vyREuTUhIbY/QJfGNbVBaj8AMSMcnKypvy7Z7EnVQMY/cE9Pqq3luD+Kjcr5whKovy2vMRCyWbE/g6OC9HDtqD8qyybdZb6rv3tKUXQMa7S/8951tKgVmT9okixsJXakv/Z9Zt8tZa6/yPj4MWMypj/e4ZY5yB67P+CgTQf+SXe/qf53LhYYv78tMIkZyESQP6BhOz3DL6m/SfNOZH1usj+3mODqCpGzv6C8BXq6W4w/kvJ+HlCmsD+fAyl9liG8v0gir0JHvKS/3hNftQN9wz8kRGDTspm7P0pH0MHtNq2/2aqr61TjpD+KQmx7HpugP1Ov2Tm+ZLM/1pQbtuIMxz9W4mzkiaqnv/HBR/ZlRLE/wP4hBt3TbD/2bgJ2kFq/P22mnGdGD8A/8OKBG8aYfb9w7+nWGJWrP9pYAY1O5J4/MF7Gf9Fwgj98y5FJI96Vv0hHjbuNs6A/v25zOZmQsD8WmRJm/0O4P4xZSJDg/o6/Gkl2w3dUob+AqlArcNpfP3h1bsjgSJu/xIEfPwz0o7+aAkJy9C6/PyFpBWpc8ru/QINbPvPAgz/A/UsUySZsv+5O8BDpqqw/7Cw0a9sasT8RAggWNv67PxVPrUzGeJE/bFvWhHwcij9GMp/+ri26P6gFxRNdfbC/OOLn+6PJlb/gZaMi0ZG1PzKno4nGs7U/MgGyglfVuT8Y+9Q+UZOjP1S9EX4Wv7w/CselVcDhxj9RAhVdAxK5v32Rud4WCrI/ICxS9N/ahr8eWAE5Bimhvyqgkd9j1cQ/5F945rRhob/2kDQNHn+oP4CJ64Z67s4/t6T3jIBzvT+HTQddoPi/P8gq8CJb5Yc/XNmeUJQ5mL8M4tIri7mXP8b41XDKcsM/METtAzFDuz8hAocWoErAP9BfHDpMr6u/lljf4nLNwz9ocLI6/XGIP5ugUnJqHrK/LwuVE4fnqz/lfWjCUwexP05cU0zvbrk/EUEvLSbxsj8Q1I+d/tOfvyNUAbGJ+r0/AFVaAXAjpr90z6m5c7qsvxAwEnHl1KA/grap2ri5vz/PMYpOKPSQP5CjyuEXRaE/fB33uMC+yD8gKC+0nlOtv1HMy8/Sw6Y/EKeYBfIWmD9u9E9Ea5uSP3KmMZjea8U/AIT24dJDtz9Ab5OgZCFBP7ykDBF4qZ6/XGhgM3r6nT8FUhDzdJykP6HqfUlUnbe/yRgpwJENub/MMja1yWm3P9NYqpN5Fbe/N2taR1f+nD9bAb9PoVO/P84M07b6d8I/Vw19pXqvvj/E0nFdnzbRPxm+uuz2ssI/K4+S4E9tsr+YC5VCWfTCP8tAgDodaJ8/zBY4B4aJxj9YA8BiyjmUv6UZThfAtcE/MtzkKPFHsT9krmuSMaidP4TEO6aCcIm/1DvUm6F6uD8gfa2zVQdXvyMsrI/iSZw/YFO7nyvBmL9sm0LoAgyAP8QmH50iOcA/WP7wiv3/kr+s3HIn8rS3P2+yO2I0QaM/g+bl3wYzvT+c5lp/0V3CP37T9OOTx6i/lB0OcTPBuj/uE0pX/4m6P0JpB4eWdLA/0Fpmuke7nj8eXQmKYj61P8aCDA/uKKc/Pq9tl2lKoT8HgfpYmeuwP1wpDSN/k6w/Lzv0T9b8vj/cQyQK75iXv7jSdJO0waw/WfwVuaFIsj+YySCjtMJ8P5IZ/nkkU6S/6tc5zaRlrT90WzRs00S8P1Ar8l0bRMU/jONA73URiL982o3E6+GJP0FUGDEkQLA/yt1PG/4gkL8xnUrqo76qP/5x9AQ4Kqo/rhFdcnAdor8VfIQrTWWnP7bFLfpNWbk/M6sQrU/IsT+y0n5FJxawPx8USNok+7Q/D1tteU5loj+8zf5+bRK1Px2gbNJS07m/AOHF42uygj8gveRuCgJ7P+XryTYWRq4/4IxusFb2yD+8j4Nk0t6/P+EY8INQ7bG/60+idEGjmD949A7QXlPHv2CfNgk1bqY/WAfgdDGYxD8yxAvFwMfCP3N4BEbLpLc/bdgan6PauT+kY2c7A/Sdvz1fRZgH6ZQ/qFbszdrzkb+xBwzY1vCZP0ei2Eanmr0/tHyQKyJalr+QUqR3e6B2P2CrejbZwLg/jZpCIMUVsj+43OR1JT2nv2QgwMo+NaA/Ki2qda4Uqj8LPGD7XY+yP0ZRXKRde74/zA+1gvxmoD820UVPSS6xP8xSidaGi4y/sqMUtIoCtD/Qr0b/QwvMP4xqwrH9MLM/gDIYRxuLR79IGJooEb91v435eO3j77s/ZcfLbUTJpz8aEIqvRvC1P3dwS4Crk7I/hgKRN+hKtT+xms0P6R+pP/rSNgY6p7M/4kfFaBZXsT+kfzkfLRCDv9zsdXS2oI8/YNnqzE1Gtj+svfuRxorDP7hJOr4NoXw/dEr6Ph8FlD+AjLwuxKKqP2SrciOZA8k/Hbkyy4ewuL8k9Z9q0/2oP/ZXfozhyqU/HvvFD6IakD+fe2Fv8sqzP6wt6/YG9os/7ut1vR32tz/ecB7w+7K2PzZqnWBmJ6A/cO2bCjmUrb8LDIcw7ZqZP42zH6fYz64/GGcbkIYhsT+888TgNI6zP6hWQePWTnc/3LJj+tp+hz/ovEgpJNCFv/4dtMQliaq/D+kaGEJ5oD8aHQkiH2vBP416v31+T6w/QBk0mKSToL9iKkv9N5CePwAmz4QqPnq/tBQyJAndmr8A0Ly2nG9NP5BZmn7NFZ8/wB7s4c/wn7+wsczs2tbGP4h3GftU86i/qt0GmtyjoL+eVBffejqeP5gEZu0mIsU/iONt7vtVc79qwBMF7MS8P6QJKZ8NBaa/xd6VftEPoj+Ajv1Wfm5WPy/cBrH87Lq/gCMhHWOlZr8kig0tw92KP5JvnGxqZcI/PbNF2y5Wsj/x1x4mjdmiP+jB7XLsmLg/hMWwjH4msD+YivIbwAC6P0ysz6/lTrk/6zssslWVuz8u1cysbB+vP4Vwzj2zf6I/QOppFFiHU78S9wcnG3OkPyCdoIExkJA/7ls/usngsL+ufQsQuiHCP2UXiNEbU7g/NaITwFtEpz/H9wKqW0upP+B1UVRBhJa/xJlD8we/kD80G2XDVoiBP+x0ENdIeKu/bEM4JHL8qj8O5liXaZfFP6Jdy4zqrpQ/K4gltf/YtL+DzlVaUQW0P21N49LVwbq/JNX82tBjxT/EPURexPitP+vQYl9XlJE/idIuXS8fsb9mXH2xJ5Wkv6DVKFmhC6+/JsA4Sh+TkL/AbVdlYiy4P1tO75VK1bQ/WgyOxisolT9RDdy+jH+yv/f2LGhPGqc/y/jv9qFFpT+ix2uxsrvGP9SmtBr5NaK/ODvi9eRJxz+O1W/Q3pS2P7d4osJq4Zc/bmwhdVozxD9yMrh9t/y3P302B7ctkLm/ANq3edeMsL8rRia/m56rP7LwdXgw1bI/FslWannRzT8SBsk+iSmjPxCIH+xinXs/+YokJVI7kT9QlSgPdMO0P1qFAceHl44/3EeQ/9CtvT9g25LyS7LKP2Zy7c5rmp4/vCwAQJ4qsj+Ed31tA0KSPyrMCCA3dck/oJ9/bzVmpr+bxIo/LlCRPyiCj2qmu7K/TDdcgwxqk7848OdIiRGhP75I50il7Mc/qqAla95axT+14lsF1KjCP+ygksJQgZe/P9T4svRfpj9AXmWU/c/CP4SOyPxQwqa/AqwBRCW0tD8NE7M8UqegP02ROwxgGao/CFt0WdYhk7/IUe4WaUt7v2J294kaibs/HAFBXrWQxz/xRuJjV+6yP3z0iRk5488/k4j7ztiesL9UiEcWEO2Bv0jf6/mb7sQ/Y0CaxUKCpz/O53YnrLrJPwcfajk0Iq0/+mK426rNuT9wy5uKVux9Px6mQ93pZ5G/im/oQB21sD+E8KBDW92yP7DvL2EWLbY/6D7JRrJVhj/o/h5tlzmgPzMIdAMejr8/chfffrY8pL9SAzF2VtyPP9T0XuYR2Jm/BEq2Y6Zyjb/uK0qvnDinP2CDuSQdbKA/nsqXUCB4qT8a7P7D4R2mP+kjeDNjD5s/ANGX+WuLIL8F8BGeI8W9PwC9PUmmTLs/oLCHE6Lyxj+B9Mt7g0yWP6RB0BadWc0/sQrzzbLHqT9DX7mS9uOyv2HXt90iELA/9hoTSrCduT/ICgqE5h+kP+B4kRhTiG2/Xq44wdydtD/uvzjsljbAP8BVEgCmlX8/s/u+u4VDs7/UPKy0B0HAP3jZdu5C1cE/PDUBGm4vyT9MnBPYHhXNPxnsEVR4H7o/qE5yR8zkdD/066AUqp/Dv7yQyFVkGsg/sLs1fY5axj8w2IM1uTV5v/vjotxpPZM/C8cwxPYmlj+wWn8lBG+pv1TGzTM83Za/RRDlUHUMoz+S8aGiuWy0PyOx+yvJpKQ/QO+yLKQal79U0fdRrvG2P8zjObFgUqi/yaOoX9aLxT88vWjxq4e2P7sIXvloLbM/NKgmtAyhsD9NmQeRwzikP0yqQnZ/Prk/vN9cYDk2nD+YxnfUnSp/v+LGE5wtEcI/w1IwkdmIsj/FEsjGQVjCPzDIoWboOou/Ff9jGdeOur+Uk6mTurOrP2eWc6+ntJM/KbaLs/yirj8I8UxbBA29P1LvLIzq0pw/eEU810FDyD+qEm5ugfG6PxCiIAy84bc/cFkEy4Q7nb9r11K1FueiP+DTWEer4Xk/eD3aV6Fqwj90HTMEgdXOP7R9Sevafca/+An5/xfOcj8cc1C/+EuoPxHmjmhgM6M/wgh9ebObo7/SKx7vxs/Bv/CzNuk6W6k/URxv56vEsj+FhFal5/W+P5z4yjbgMa+/a6ZbpIpevT+kBBj7Qja7PxYcZIcrKqg/LJLrO1FYjz9OyEuxCivEP6rXyybnzqi/HZUwICaQoT99WpVa7nWoP3I4AZFx5Mc/u8vrhcKDnD8OBanym8nMP3kc5zo7c9E/PDBXBl1kpD8Hx5Ue3fO8v9DmL1EdXna/OURgeG5Ztb9OQFOT6hyhPzij6uB0mn0/+HymYaR+cT+YIhWCJ7mzP93w8qC0C68/Ngwti6vlvD+k/0cLdVKQvz3wk45Xq7S/XQSyyGjqqj8BJJRgdZiwP8xc8ryGioO/HC2kjZXPqD8sl+ORj2G6P/itxUAonay/lmZDEv6esT+W0M0B8EzFP6brqvCQDsM/j2QqVlW2lj+EG4/fRaW8P+5Rvazhmb8/HOdvfhJawz9w4/4TIGGoPyVYymfMPqg/5D2FjvCutz+g2oc/mqGzv5LQWVJwhqK/H1rT9h1Rtb8hWDPStm66P9K2mGUP5KY/I14Aid6MuT9H7Jkp3vm8P7aV61G+Lso/LR+csk3JtD+gti+N/OR3P9ocyclpdsA/G4k3ptHiqj9LPoNvH8mZP0TyMGjFoo2/7kQ0DEMToD+Q/u1ZS9GmP7rnx8nPKME/gB3q7UQ3Zz9xQILOJi69v8A2QZagX0K/BHlAHtp7nz9eblh0DeXDv5hZAXfTh5I/ijoFEiK4wz8gpZQ6hY29P4MOwdl+HbY/7L6K/hh3rT/CoH4HRd7DP3H1KYZOWrI/vu6BwthWyj/86C6qUrKAP/bDBXlSu8A/6s6U4DHqjj8UX0SxNnCYvy4IcZCULbA/lIy0/AjIiz+cMYsUV56jPxot34jl7bc/c/l2gQF1oz9yT2LJfFqsP7YMSS6K16M/8HmUxQE0bj++00IFnoCwP1K8i/1eVKI/RI06KKjtwT+SC20A+9C0P84im/jK1o4/HXimAK+nkT9qZKDf+LSQv34Sx29uCcE/XIF5F4Aanr+4GIYvvsZ2v2KiS9auvrs/BnhS5djguj/0hJUilWPAv/DzEzotXGg/Qp62Aar4yz+WwKEs1JOnPxN5AZCxeLa/krBBnhsluz+O+WSkRwSsP9L1j5TX5Ks/9ySFdr2ssb8WRyaIKleeP93qFyeg678/WuAOcyJSpb+42619LzSJv8VNJ/kBw7S/6GvEKu4bsz+EBWRAQx61P2t+8DC9x72/AA3Mr52/ob9grS6kYwRaP6SuwLArdoM/zZVTU7j4tb9lKcFbeerEP3q8KZaiVMg/0u/e1Ft6wT8CRz788FTCP0g0nyk4cYq/cP9Dh5aRr78AGedQm7+bP9HTA0tyT6A//Omw/++6sT+/7LOmpUSsP+jsb2QfiIM/APGtiYTdvj8aBTsDjUWmP6cTj5we/LM/+Mwgebkfgb+QLG61adXCP8D1crDwLWq/UD9NkyzceD8bI3W9xo3BP78te0Ke2rQ/ztiGnTIttD9aqXG6d/K0PyBg/HQ9loU/vMdRkMbdwD8sChl8Uhanv1x50Wby5Zq/Xj3Ee6smwz+AZ6arN+9Pv/Fs+lGcVKA/oyOvLwlKmz/8yfaRaifAPzIPC5U6cMK/pZ4GgpQFoT/wA+iE9FSpv2A9SEGaQYA/vj4pGijwpz/Bn+o+/nebPxLU0DBWsrA/0Nc6XTX+wD978ETk9KvDP4Yw87unRq8/AJC7r9iDCj/rmgNwXZLEP+lbVvuRb6Q/EgN1T6yEpL+hmVXBacWkP7zz+cSuyKM/OB8YvBVMwz+ShwuOF+yhP7rCuqubZLg/lBPgL+dhwT9QghIVX5nCPz3R1j/aaJ0/0LSJiwn9wL/gt+J7OO9fv07zam5Rb7C/TEOfgRKetT+1xq8Jo1unP+tCYy9p96I/1bkdnQFKqj9OWXyw3Yq2P+BQWHNQkbc/W23thFkYsz/lXrdXnHq6P2CXTEmdHXY/eEL64Uohvz/C9R8uym+pP35C3c6dcsE/NlR1fnNyxL90e/RdDrCtP6yGFL4EYLg/5QKmn3gdtD/MXOvsGsyjvyADvKSxUXg/43it6HHrkD+8/AR70sOiv9A8rRuNOLQ/whNr+4rdyj8vYyttUQ6aP+rH1U8rpJA/+jByhcdNwT9RZ7BtB+G8v/Nhg4BWZrq/OplSze9Vtz+Knq1k5zzFP0IrC12j4ZU/tqY3Kwt1pT90tvB4Xii3PzEbTzUrNbk/cr3VHeItqT/Q2xTFlbWjP1u+7ysSjKg/AJx/CgIrRD9usGlnGpvAP4ePFtnF98I/DPHBlommuz9+YNPVuTCUP/QlGZDqvKc/4t6qbyMNtD9KR2cwdJ/CP3gVPoxyAsY/n7dv+6+Nvj9AkI/+mJJLvzzMfNr9xsC/YCm1WBKdaz/uful0zLO4P9SLc27NBIy/8HZCqCyluT+uJDTCZZGsv6LI2At827o/gG6OLAg/sL/gPdLIUSlhv0pEMDiieMw/YY2GniHTnT9QIJD4Wzu0vx7VbpKUEqm/BdOeBUyBkz/eSDjQ4OTMP9xVHUS5O7I/ZtvFf4QdwT/C1TbBElLBP0qrZefQbbA/eF/69uosqz+Qw8Jz9x3APyDaGOpilGm/gAeflzwxNb8gRHXAOYCmPzxQODWJbaM/KqVC+qZjwD+0twpU3aScP6R2ImzTBMg/Nhj5ldlYsD/WUBuqwxS3P6TFvYrEzaI/UGtV/fEEuT+Y9VeTH2+lP6e49628Cb0/N9TzTOannD+ANt8ZUtZBv5SCv2/MALG/8ZTlBZdKpD8c/lz6XtHHP3zKpahut4Q/xqLbYzVatT/kM8HMCcqwP+yTwFovF6O/GxtPRbuFxT8qMr+q4huuv5bfRJ36nLY/spBDDNMWvj9Uqu4DfYyEPwIsh48g4rU/SPotOF+xdT+o0ncBpeuXv3KoXl3abLE/ERUiDhU7vD/srVR3fhPDv2t+qXGGHb6/lKuJC0f2nz8HyZTb4SytPxYCGWzs1KW/vuu0ri4WvD/NW67EQxirP5wrdgscU7A/rY3l37rgrT8sCRciM0GNvy16vG9hOq0/XmF7ZNBoqz+UhpiYhkOEvw2+0fbPia4/rPeeZ4Nwk7/4SqR4Id61P/0VJwMNMMI/cNk7/KITob88SPnPOy+wv4Ko/BrtyKI/3OKteZq+k79CWBVHlIGmv6J0V6zhpL4/ZE2sU4MRuj92osIG15iwP7y+snToZLk/4gpPgGGElz8yXCpr4bG6P9lR4/PN+re/aGuR/8blfr9EdAD2lDjCP/A6HMRvFZK/y8uHDWu9rD92dEqlaZvBP4N88QR1XrU/uxUfnYiYpj+OWEYI0JvPPx+PiQWyF6w/HtsIGjEopj+gblnhMVJTP9ns9pFvxKA/KFy3CoxftD8wZcfDymSxP5JCFprHe7g/LLcUP/kBgj8aa8jVTHunP35fVjP+Rao/ns5f/ccCxT/2IEc2UiLDP67uTJF8cMQ/iOn1uih6sb/+hU/ris+tvxBB5MrPsKE/UjT8Ko2BtT82YrzjKJ+VP177XqCXyZY/6R3QzxjqvT/BMr07H/WYP7y+KYo0jqa/DDYckGXxor+mge5Mlzu6P+T5m+O96bQ/ecsNlXYAkj/4dKXKwx3Ev7QwxFF1OJg/3GtcEm7zhD8BDRct7+CwP6Pdeg6zpbo/fp3Br5ajrr/KVSNk0C/LP2THr6ApC4E/Gxz4VwtZrj/mzh3dDmqzP49iV+Cgn64//ldn2sZzqz/b79xh5cS/v8qXb5ByNcK/MgMmUhmIyj/wWXYylXGqP1VFiANAXKU/qNCOdD6LzT+oWLm1eerJP1ClYH9GNrM/AmGK72wStj/KFDtTK56iP2d1G8G9Ur0/MVYAIn6Asj9XswjBt6SlP1bELHn3G5Y/aiTDSCa8rz9irrkYZbKzP3mKFkN5MbO/0Y2re6J+uL9DDlRq4bupPzBGiWIWLHC/TI/pdAovmz9Xy6udSl6xvwB88o5zN4s/54VATcoMqD/N5L0tHD+zP+jFXdnz3Ie/+9Uco4g/tr8thMtxZS21P5cQa6N/1rU/UOiH8r1Rnr9p4SKn3TWZP4MOwWNRwLY/s2KyQW4SsT9YYEdfW8mBv3H+nohDlcE/7D08OteXqr/5GNvYwNyxP1kEwToczao/ElpIk4mwsT/MFlCI2tyUP0geCx5E8nS/BgAF1IP5sD8AuNVDNCgEv7JdQsvBkLQ/NrEeVGt5yz89YN4ynbWSP6axHhLx2sI/Mi0CaIVEwT8qiYHtjMWgP7N6p7Mp97q/yGqD7hIthj/Y0hE2ppWKP/5/Dy1mQbK/CHoNL8a8o7/QvNHacBZlPya3BjxIAro/HM3bzxz+jL8z+Q7LkwvCPw8e7NevDLw/cRMA4tIfuD9ove0d8FLGP9Roy+xuOaq/IKxTIzFwhT+ynrbibcOvP2pSKg+njsq/6D1mSyEExD/GCLCpcgu2PxTT8KgCnKE/ExpIHeaEqj+AmpG/9ntwv55930GyE8C/8aZBDUxPpj9wFxusVDJvP0BGbdMJTFs/cCGbEShhsj88aVYtutqlv+BKXGAkocA/YhAjsPtMlD9dOrO+A86zP2Q/KRo7tpS/u2zcf/2esb9WZmnGPgGkPzJBXeyKVMQ/6fCroF5Xuz8ihYZBVSOkv/yuE4RMp6g/kPohdwJxbT88mAWsb5mlP8itEmFdmLQ/+sKjXtt/pT9Cjz++JkW9P9y1gXplcIE/tJqhxSMJpj9e7cjtBLPHP+AgBcFdE4q/n596JDhNoz+NRLohoMmSP/xmXwnWTpo/7bM5ra4HwT965geR+hzEP8byIjLBisI/lsn/XeSDlj+UqyhSk/yQv1xKJntf7qQ/Rlo78mB0tj+e8Ig4bhecPwIuheeooMY/HefoLvELlz/4c+RMjbSxP5VjX2FbLbi/VO0LB75lqj+XmzoMnu25vwqHy0TNjbg/vgd3tPQ6uD9OVyGnC5TCP0qLEsMPyr8/Oa3ovJU/rD83JsziKIKVP94BQiV4MK6/KAMgAb2Xhz8uz21pF4rHPyxJVfZK478/DJkAy2sKlD+0HsXhN2qUv8K8KzTZNbw/cUbq/ZJ8tz8ihx/ijM+hv+gcKJ6HYcG/c/poHQ3Vuz/wR+FpozZzP4gWO/EhqKI/Z+WQ3PzrvD8Eojptp8qcvzoB72/pw40/4TFjIic2vj8pDRIWdCC0v34shBEJzrw//j5d4YY+wT8gV1XXpy2Fv7D6oErmPaC/8JZQS4vRwD8MIWSrLvuXP6jIEzmANYM/zzjdUHJesD8YKJgFGjbAv2Dyay3CA6I/eK3n6XYDxz/qj6FhTz/IP45/+Sa2s8Q/IK/i0AL0lL+08KoZ8tePvyVG5PuuJZM/WaXu3VZklz9KRZTXyk3DP9DIa3oyMqI/kjy6HrYcxb9kNAJBeqiav8Pwrmcm/b0/2SI41+LDwT9f4f3IdOSRP/lQ3fGOSrA/Yp0uiffAzT+4bHv0AOi0P8yhkKPLHJE/YEeeAG6lsj84ck+BuW/OPzC06xjcqJ+/vaYJqfS2mT+H/Jg27LC7P04A5B6n1LY/3LxFZLNXmD92G5SGPASqv+FCvgy64Ls/PnDMvFiUwz/wVzcGOLllv8aKPJUrp7k/cF2+RoRkoT9VxjQtdmSTP9tiUz306sE/Z6sj57+rvz9fcjnStBOtP/aq704X9qa/ZNRKe8pmqL9UCWMSsvyTv2CVxS0ca64/ZuySJ6Mywz9dd1/DToq/v4RyKKPQSb8/shRcIWc+o7/MRRB5n8Cgv3xKvm6YBqc/arvL/gHqp7+giTa9W3ddv87Kq+uSTLQ/gAow9bJRpD9EBEIKajyhv/4MQuC5wZM/3IBxEvsVrb9w/lzHojOqP5jaJfaouqg/AAy9xPFkOj+xJ1ASM9m4P1rPlrOEgL4/3HjBzvuYnz/xUro+nqnEPxZogT1q8cA/y58xl/tVmz+KPBKmdYKivz4izox8Abk/DXy/fUYNpz9ltO0yd3qYP93bT6mQ164/+kAG+tTNtT9Zyg//dGa1PztmbXoeRLG/4si+aIs5tz9o3UZETSdxPxgdF0sfu64/+IN6pPrKvj8AWDMnNWHPPzzuqCT1vYY/hoSFRPsOuD/nhGSmTBmsP2EMp9NevrE/xFS3CKggi79Q4zLCZcN7v0Xce2scUbC/1jXG5HSjsj/bknoDZ8jDP8l8Bu4EFcE/lRHnnWiqvL+HYxPYL6CaPwvJH1R/+bY//izr2o8Fsj8oVoMp54F8v/X6WpOWHbc//SlCZWEBtb+mvJ9IVwiwP8DJLdluX3I/USvVdARot79IN+ieBibJP2CBVy6HWMw/4EzDhwPfZD8KixLWYmvDP0M7tiHeXbO/7EkdTjRctj/oFatWZ3C4P3Ky6EqLnLg/31NlSEjlsz9FpVWvmwetPzf0YsaFNra/4vTea+/YxT+IVSiqySWZvxhIDx1NqK8/0BYnqY8Jmb8w4uCdHzOcv3mWfrUK98E/9LScUVXNrT+Wb4gaDrCmv+bJwN7XDas/Wh2n6M2Tsb8iBfz+dirCPymJwUV+RJc/VxeCnIl0tz8biI7zSGu8v1jeXmr1iqA/MeC/TfCRuL9SzMeNE9+nPwWXP0SjmLU/xE6vlfiTh7+qFgoijsW3P2yi4ZHptMU/J8LMyhhMpz8amh9dR5a+P2Y6rDqhy6M/dHcTXiW2rb8eJVCxbYChv/As/3omDZ2/OeiKk4CVrz8VAOSeoTKoP/QBPbe2o8E/JcYMqJPgqD+mVm2ahNupv94C/ouKOrY/EXs4a7fHvr8IfO6RQdF6PzgODyCFfpG/Ea9ISszTsT9ko/KJkca1P6pDGhSGBsI/It+AX8JqrD9YcZ2X3wzDPxTODFqbl7M/UCNNAQJMg7+0tbf+Wxq4P1S3TVJISYe/IBlulOPSnr+obDv4viOuP5ykK/DDh7c/kDF16F4goz+t+N4nSJ7DP95hvzXVxMW/fhXsjB7lkL8AD1X73RWOPyRSD4o24IS/ujHwJAGXob8jAnqvINW3v9u7vmMaA6s/YCuXuUoddL9o5p0srea5P2wCtfJpxYC/mecf5HcArz+WF2xqtueYP5go6xe/dLs/RbfTSGb/mj8uag2ulBPAP6WPGvk+K5o/sdz4PdOHtL/MUFZyZJGEvygQhk8NesU/8AnjyUnTm7+4Ubyc/C67P+V58NTcqak/xpCOthjipT/00qVMZ0Ssv5j2EhcLP5O/R3Y8PHWhxD8n7AyDyDW0P34XONkEm5c/qNpgVU4KsL9WVpdb7e+tv/QHut81zIq/gEZsjL0lnr/22V6gEgWjP9+0Wk9vhrw/g2j/Q1Z7vT8w5DyFsEZ8P1DEcwdiGZW/GkTLMKFJrr9QhPO1aquhPyrG7U21Y6q/Ju1SOgqXyz8gcEHA/wtdP9ZhHQQl/qC/cXV+8F+8wT/4+Q3EkAJyP3XzExD9BNI/VN+frQxxtz81tRxlwT7DP6hkagmspIO/RxtN7wHTs7+AxCHS/8S4P7Tn//npJ5q/BI7+MJoUuj+z5O/+dee+PxL8ndjqFco/itZTnHBCxD+UsGbP5V2Sv4Ai2D/9l4K/uNAW1aC7pT8p80VjLMKwPxO1VlShccA/NLCxLYYFtz8dgGVy71O1PyLtt5EOTrc/sPbH7v3lnD9A5+xCslR0v2g3ZcESLH4/sq+z6pkdoL+CpMTLnErOP63ry+hkerY/K4E7nZUDpT/u+tuS7qW8Pxv+I2wiraY/BfC0ocTEqz+5iNLXSOSSP5zQrmbgZME/GqQnLnQkwD9q4D/OR/ylP9NMYM46Xr2/X85gDEoMpT8SfYODeKWxPxbEDQIeOY0/cFQZROI3kb8IZCa6XdXAv0/STJFVprm/TM7e3ekktT8ZCB6n/BSkPwaxP+isx6U/VMGjto8Jhz9MMBq1atC3P7ApejXWkqU/gHRd+lKXm79WTgAu1Q2zP/CvqtyEvrG/V2MNXngGtT9SQZVgNryhPx0LPlysE7O/ENVxdLBYrz+YV/8CEUfMP3L+6ATfRsE/BOYBdVT+iD+IBpBCN2eBv5Wz1tFeLa8/Dk/0RAKfwL9LyRCE8y24P8JWiGvTSaC/OPN/GcV6kr+UqkDjlTSKP7Bkbasst2a/1EcvNBVjmb/32TH4A86yPyizp24/f8Q/JPah/eiKnr/8SfDA6ZKiP7pv8YRJOLU/pV6Y2eKhqD+kaUepbD2Kv4AzYZVr5bI/Kz6ykOQgoT9Gp2vhm6O2P6Sduq+csrK/kJ8h41OXuj9M8TqfBbyvv5c1wC+fyrc/qJD5/0YYeL9qKQAibkGyPzwfnjr5Kpe/WnY9klTetz8D1/IoNVqcPzCq3NipZYo//bEzxs9wtr/xu2D2AC6hP4quLxFn76S/3ggqyNzmrj+Ad/bcMj8yPyuQzzvugru/EHMs9LOmwb/uTpHSp4XEP0D9JYa/8ak/AC3oJSfosT/A96ob26ulv3VGj0/q+7E/GNcKj5Uoxz8TbwMBczWyP4hdk0bRfbE/oAyXWZZcoj8sJ1lB/zWPv3Oxra4JN7G/8LQjAzSsxj8X2Wd3G4CaP07+wd13v8s/UrzBMgsRnT/6cbt0YXCQv1okKyZ1Krk/2HbQbnAReb8oh+8lEP5/v3KJHfO8Kqe/33537GTGtr86ue30jPWnP8dqhLLds50/moEdiTJnxj+Er3GDVFKIPxjvq/aG/MU/W+rQBJq2tj84cKwOOC/IP3uILK9/y8A/CNcI29Sgpb/MRJjLYxKYv4IJ+rEgsL0/LciOKaTQvT/8psqZz624PyiOzbxXiYa/4wXUCsgksj8Qy+GvN1tgPw5eQaAVUKm/iLjYwuJaej+G6b1oTpyvPyBsYCmy7Vq/5mUFuc4Rpr8UL3xno2qdvwLixmHUPMc/dKL31DR+nj95blYhLsOaP+TZp9zM3MA/nu6lMjLesz/IEgsbuWGCv4GO5FcxL6Q/oDUxpQiFnb/X8+5VAnqxP170tFaBFLk/2RCNj+IzlT8x4SSq9ry1P5hlQe5U57U/KqLyMmYZxj9UDUwV6licv8FHWE85Ca4/YMueUZPGuT9hnsvOaVOQP7TBMVoIurk/oG8oAH4Fh79QrursXwOUv9P0WTStQ7M/eJTWk/LLyT/5mSJkzjmxP9uuwHbC/ro/g4ax6FpGsD/EvRtcr8rFP7r0LtbIIrc/NcEm48GDuT8wtvsCZyhhP6RrZAG0b46/B/ag3lovwD+OGVrn/Me7P/LfHmtkb6K/LIVnGsHpiL/c69tUlpzIP67JvuQaa6W/2IrLMruFxj+wNpeOwrywP0Yz0FGskck/WzMdry4Fuz8SYvI73Y6jv0wQQZufgKu/8oAJ+vFgtz+0Gsd4bu26Px7wKKubZ40/1bGfV5wCvD9iTe4K4MKzP/rpVsR34rE/i992rX0btb9ABH6KkQFrP5HhtEAomq0/PlJZUwBPq79Dh8khRAO/v4yydg+vDJA/SYivD4ixtr8GgEW096LIPysaT3ktcLm/wIltyn+usz9AWJYMCMVVvxlro3NZCLG/UuTIjZ8Mor9iqhH85LefP2A5s5fvoZW/mPHfkBVWvD8AGywMgsmyP909S75zPLe/CAwmXVCmor8UsZN++/a1P9khQRprP7K/lLTY+59Ilb81VAajANerPx+PpIQt8ps/w7rdl0Nqkj9gWs705cqYv/DfaJ6bFYE/0doXiLuJrz8AQmA90jHBP0T0izi3wsU/vV8DY05UtD+sZ/CzdvWivyoIbRbchq6/+pIJs0K5p79gO1w1SqrAP2AJ/PU15Iu/NMZa8H7kwz8meqUt6e2qv24EfMK9FLU/CoQuSXH/rz+MIukiQpSxP+kqBkqCa6g/9slEoAQUyz9iYkIfSluhP+K/Z8c2GMm/YJ+drCeUwD/CWXDVEQ/EP2HJMeWYyrC/Xi72SVc9rj9I0eUA9Q6av2dWdsfP6aU/ETF4zzjNmD+UAiXH+JOAP01ENN7W0LA/uv7T86NItD90NMOnz822P63klkLdkL2/dlpUTu2nmz//5u5/raXFP6BETkLMgrs/uuHsgOb1rL+mRYJ4gCexPxhr4U45V3Q/sl02n8nBqD9JzPAmwd6hP0DXM9NYX7k/IEfZlwuWk78mVevi/BGuP+20/XN7+Ks/kVUrBt2Rtz8o4VuvRxuwv/a5SooUiqQ/JLGhrehKsz/+9YE7wP+0P9/9gqaJj7a/EDqniZjCxD8Kie5NvhDGPxxgv1R3E4U/fNz2egPixT94AH+FHXafv+yaSiaZIIg/eq4MBoNtoT/kzYjx9OauvzO6hpTtqLs/yryxRnSBoz/y7A6/fVfAP5CbAev47LM/DFf/vx0Xgr8EKHlCj/+rv8QqD0JSfaW/sgUiUtKItD/wDm3YCpDCvzDS3kZjXMQ/MLS7zLoUlr8o7jYw59aWv+AgoZiwjV6/IDrhHsL5ob8Qwq7dWLjAPybTLIO7d7M/hcfJ2xKbrD+63GgIV2e2P1hZM9y2I5u/uPddlqyelr++ZnGxboe6P+NJ8VeUJbW/CuTVfOViuz92pbPigt2jvwxJ7clXur4/qEh3lE4Tkb/An6+gFz+Av5QY/KiYUro/5RsRhL0Ksz/vystNIGbAP2TsmfUqdso/3nFCN4G2oj+mGAeiSlDLP35K9lvBuJU/98DykQliqz9v2JwcJ53QP88L73b1hrg/yC+J6HTTwD/kEX8pCdOkvx7A4cPGCbg/sL4iIcJPrT84bwJA5vONP9ILQKabL7Y/cmXpxcN/vD+9bwXFcoOzPz6BOAZEkZs/IDRqQblLpT/gzF3f2cZYP9xGsHTFkLk/xOVrJ1sWwj9vTva40u2gP/hJaaL8NbA/FCrHNBnEmb8C3t84PP2VPx40SI6pU7S/KE/Kt2wlcD+4sJUr4Zd6vy6eUCHHRaI/tSIptyIlwT/ATb4emN24P/ZcoDouTLI/0OvC0JDRuD8B8PRmsCC3v4ayh8SJh6w/6ahesYJrwD8m1GqYQs3IP25arUZ1L7k/3Ix77+9Dvj90Zl4I7gu5P3A3/jZWrsk/VCLJ4E0otD8LbaX/uxu9P46RCpuAyqm/1Ax+FV7XrL+ofBS1FiS/PzZQQs0UAsM/0M+79OLwsL/QT6Xmwg6HP1YEpV4zA78/crI7K++xwD/aK+bGxbrDPyQmzehSF4S/zGysZArlkb/f1pTi4dS6PyN8Hk11h70/WF9MzSxZuD+q4ZxAy92xv3UadXOpHb4/JlncGwO6uj/IjZo4n2K8P97lQ1ou26K/uA8iU77Qib97VxKt+VC2P1poOIFPnLc/Djn+5eravD+Eh+XuRFKOv7j6xbYepZu/MmtcBOZ4rb/vsQ3NHjSaP+hSB0JhdnK/LnqRw8Ditj/I+S7GQtyrv0OZpQkwf8M/vcA8uBtQqz/+AU9E9gqxP9PTvy6sZZY/Llg7w/OuvD/hgSl+V3mQP3Ditcf9hqk/VnEAYXAXqL+UaGd00RW7P+A8l8SHV5+/kujFfaj1uT+wCWyjs3KMvziGb+8+OKs/+sZKz2jmrz/uXp8XrwGxPxaV1+a7cLw/+x1GUm5hoz9QsBm1GA14v7suAD8fKaI/sD+4ExnSpr9qQ2o0bTfBP9b6slw/66C/YEJThUCrtD/zpDI4/OXCPyOEPvzgTpc/DHMpsTg0tT/H/k23fIymP2bLL+/x5aA/lS5k23T6rj+0wN1JeTW3PyCxl0VIXnW/ELrQM+KBiL9IQRGJ6Y6qP/gGp2Yqc5k/g5DupIQ/ur/sWlyV8ma+P4uPIU+SnZg/gnqs7NLGxD+2+2zsr+CpP7I6ZFhdYLK/CTLspbFNxD87609X1w22vwzrhTbqa5e/0rJ8dE0puj/sdKg/kaStPyRi+UJzL5+/p7ZCbCZfuz9OZk6XsIy1P5jzqshawq0/pTO3zEHarz/GokPHZqG0PxbT54S7+Z4/WM7sGdEQyj/ArquAWnKvP8pYK82DsKM/jJyiSpIwnT/zX1U0LBO/Px/ePnqKNK4/SIn+AaLrfj9o6F6GBE+JP2DPrXSurrI/Ag/g2BV9rL9QZOav61Wav/JcgzH4t7Q/1FnWl1jAwD+UNmM6coKhPyw80MY2c44/15mL5OVqvT/8BFaJ8aqfP8zdxhbqBpy/PFx7PKXapL/c5XO5CO62Pw+JLffxlJQ/prbFqDN+wT/g9C/Ir76yPyx/ZjH0nL0/2K+dcxX4vD+oLGYo8ISnv+iAvmKU15e/43tnsswHtj9AQ76DLT6Zv3BON+Eee5Q/wSWA2KcPpj/AhH4YLtm9Pxm4JhFZNKk/BJiCqANNsT9IYkGu1bKUv2RXvPTV9KM/V/BzODPjwT9iYnWFdezAP9e7CYKOTZ0/cyi9X+4rpT9tvtDViMnBP5dWEmaK/Z0/37uI7ViKvz8BINr6ey+6v5COH4CkYrQ/yLqbfAHYsz/4CTFTFz2Gv6nvPKhWfJM/Z0f45bLgvT9MjzHyNx6lP5cbO/JYWL4/6gQoA9RXuj/ONcSU82G/P6ZkiQ+MWKo/xgHuOqZxtj9cyNNTTr/KPwA0ESwHUWY/rWEyMCxAvz8kyx9YBuSwPwLP6Eu+gMI/p+LLZPF3tD94el+jLdCaPw2B/ENE2b+/FuD37E+7qr8gB9/ETTaSvwr3YKMGCMA/asJPNTCFqz9q3n/ujva4P6f16EY9D8E/kEY+zboKoD9IGs+XMFKzv5SKzym57Yw/4vHlGxt5o79ON3quFUHCP8qFBVZterM/vMNhZ9qNhb9tgmFNRX6uP8sfThnSALY/YBze6hKscz/2PZB5zVWzP4AaCWzy0mg/7CrXzpx/gL8cejihfeGTP7iIs2kSXsk/hWg1THlbu7+Rieeq8u+2v812jMD0X76/dgNrcB2rtj9eyMItwXW0P5AIvFj4P6k/KoeiIfTOqT8t9k5b6TrDP9QdEinpFok/6E+CAaQMxT/9qOPNEkufPy7nmFRndqY/LtHnwElttT9Pwj3vCEy4v+DD4YSt6HK/xeevfLE3ub9qH1u2MoC0PzNQGa4A8rM/CGgcJMqauj9kIVODx/SwP0ImtwZORKW/FLdEtiFVyT9AZKCZOhjFP/DfZPG7wYE/e+GrqJf1wz/C7FzxtSSzP6xXRqioxrY/uhsajk1+vz+konKHiDHBv7BFJw5jncc/K4P+LBqesr8Q162U5/1uv57lc8DE9aw/lLyEgi7fwb/Mwja8fKiZv63BdO3HgMA/mL1A9RSvuT+/145VV7qkP2zw6tCmiME/gHurM6AqYr/fhoJA1fnDP1CpTqDp8MK/yHqSFaSanL8js5TddVuzP4PXWIlhAbg/aI2z4TvXsD8YTYDKDFDAP4CMSJuKC1G//sT08MFNrz/SDaUNyyCsvxapPRt5LZg/lCuxAnMXxD8hGokQz5O1v0U4ONO+37S/Q8aDU6imuD8QIXqpCDisv05QiygwK74/vpYbH2zepj/ZwYKFySGfP9s5oIGehLW/LNvvBuI5wj/crmiJSt7EPyroCMaUXa+/OPbdCD6oeb9Ub6sR8q61PxDbSuYnoIw/cw5A0ziOmT8AK9pnijvEP2h9VKeECqk/AJrzSfEwo79Qt4IKRWFiP561kLFxtZG/DNNULDfxuD/Sgj6krnKxP8psEqjWg7E/bCR8khPTwz+m2TUayUq4PwofnGx1iZ0/kY67MxcgvD+oKzyCyzKVv3T8n991XKq/97bfLYnguL/R3cxzPOKbP8XVNns9zrs/VBFlsFJRvj+RZMJzRnS/Pwn85iWuGtM/o9CYY2S8tz/I9zY2u7N3Py7GcxvB6MI/qD4AAN7K+61oAAAADwAAAAYAAAAPUG9ydGZvbGlvIE1vZGVs0AcAAM8HAADgvJ8ZCPSRv11n60JIOLY/HAd8fDSjwL8dDXt/sWa4v45i4V/OpLY/OTMKuVDrvT+uboW7a1/DPyKzRHxDy6A/KKGVl81ztz/BnWf5+NaxPzox1VP8+6c/e5Z97s5Str8hMHAiyf3AP4c8bz9XCJ8/iFDaTFSVlr9DVz7R5WS3P1OL4FDA5LU/1ACG5nd8wT9bbboid9e0P8gGffQJeKc/C+AbjsKSkz+kTdhLAPq7P0DbX/u6Lcc/cqu5lndBuT/eQakXewLCP24rYGbwdqy/fsWzb2bdtD+Ot8HdbGSgv5n0vULvJbw/6AiGqjQfeT/jazZ4HvKbP+ICMM1D2b8/0PaNKCO/kL+wvBqQ0iezP9D9Cn5ojMk/s5Ir6BFAtz8ElZtMn/LMP1Sc+r2cLYg/HG15IqfMpr+YtMpItVCwP0oQ1SE/fb8/CFogjnHtcL+cDxO7mC7AP9Ieo5Zj0ME/FEAx+xhngL/f9LYiP2y/PwMsOKvHhrO/zOVDzJZknL806DtJPqPGP5ZhW7YRur8/JJaMhedkxj/UxFaQMmiBv+uS0TZZ57E/cJ0bylSdj7+wU9/rBJ2FP072m528/7k/OJeHCByfwT91KlFVfGOaP6sdPbLGK5Y/e8yghC/zpj8SXq3q3yqxPyyIvoDleaY/4CH8l2TfvD/UBHgBMZixPxh4H9RXFY6/UbfqjTQvuD8kg3Iccje3P9Q0+VNa94I/d3Cfz/WztL885HMhsdjCP9CC+hckWYQ/Mr/jXEuyqz8yN3Ez/smgvxDGrSOrcm0/AtePbYSXsz+Ho5yNg2PCP8beNiqnhLY/kKdyK3jyZ78897Ck4bnBP/wczLzVYMS/hkknr9kwtj/3gqUm0wGsP1YjsNiJPKM/cTwX4tL/vj+uc1UGilKQv1BfuX/S778/6vA8lCxuwT8XwI6taDjDPyw03KabQLE/2+W1VHeOt7+A3Aq6sIaov9CkYw2B524/p70h+HlfpT/pRktAZV/FP2jJTpkqTbg/FDJoMao7rD9CTl88lwu6P3CX5WR4lnu/ZorsqedinD9McuvC59+KP0K4edYhbLw/L24R8PYHsz/rAnyQt3qwP1b22iN+KcC/CYGtn1WLvD8AJdqHzoSTv7PL6Hdia6Y/2IFht3aQvT/HYGIlUAi9PxxEz6paT74/KIsHM/vQrz9wnD+gQjKgv+OmL9vHLKQ/kJx/yHBSvz+cKT55+p+rP3kBOm6MEbi/2vL/vZ/ErD8YjI81y+mQP/wv3ITFc4E/+LBionCTnz8AMhjdEhVfP12aMqBAcKA/zej5x/kJtr9hVnr+YhepP9B0XLBsJZu/gBCNQkWiTr93QWnNhaqwv8iAVu8FzaI/+IiZODKnmr9pckXt5dGZP0p3qjiIUcE/j/OgVRYVwz+sLrukyAaJP6YbMmdevLw/i4GYSqffwD+w3k0pAOZmv6uvo36XN7o/Bpkl51BGuz/W4f55XO6qv2DwoDwVtLU/VAGM90H7zT8/gH6tskG4v9eeHI/JC68/qhsWAJMjvz/4msvPHXubv/f+u7VjY70/7QDZdczWwz/g5PdD2UO7P3gxrkAdS3A/cJsVkaeIer/UPX9XammRv9R6MgTfO8Q/Mhnp+S1Sor+e7Ep7d4K0P0+A6yb8ybm/mdzRUr4htz8+bHzH4tO3P123dzwil7G/iNdE1Fvfxj+lsfSLR42ZP04gVBorOKG/RDNeJieLwT8c4yR8qAytv4jNPw9BbLo//L1afw8Ejr9Iywv6cuJ5P5OyEuTRlba/qDpJtpqswT9mn/42NYLGv7CMjIJ+35m/wAtkEPByxD8twDQ41Aa8P3bweyiu5aO/WvZrj+v+xT9MLujC6rmGP+/DAERYPJI/Rhrtq9ETxz/axktGgJ6lP2DOtGcFEMI/AJ509tHyUb/QPuBcJZCxP91nixt3ILQ/3pr/bl3Bsb/yh1PqtDDHPw3Ly8lVIbI/0Nu3dmlSk7+BYQ1V3Jq8P8geKVyK7YO/MTopl2T+uD/8/Aa8ojynP5Zc8FJ0GsQ/OG11/9uny7+G4+YX0zCuvxBGUjXjO8A/gASJEFBEQT8I2GE4/sWav9TyVp02jL8/xCiHsG96qz/UTOHa23i0P07K+fuEoqM/Z7JW8OWjsz8s4P8hs/CUPy8BN0pvTKA/wIHpQlglwj9UpyDxOIiIv+KHrbateLE/aLniSK8olL/XY4C0hQ2uP2Y2ahBLf8E/QNtUQ7p2o784XNsxQyqCv1hpr+egVZ8/JPqWixkuxD8yohvPEvOhPwoI5hWUeZw/BIzY78N4iD/SsD0o6iiyP2v1olT1qr4/1qn1tFmKs78l8BuL+ampP3TZVtJN7qY/NmcSGOCWlj+hmzppgXHAP5plGBESSbA/dXK83sM5nD+QPCdoTteuP8CdobW31E8/nLub/m5qhD+x7MPXASm+PwA9qDPbhn+/ng9TSIyTuT/raVt/4qyxP75jRrvQesQ/VoTYVK3Wxj8cqmBcJaq7P2lok4dVTqU/NiRwxRvHsD8EwVdjDYfCP3d4VrQ5iac/2N9w8SasuT9wl9NSXfiTPw/PRsUKnLA/qttfddGpwD/IzQh+g/hyv3FfvOTmvLA/IKJrq819aD+X58iLkLenP49uaLyMOrq/3fYsM3Tfpj8CIgpATAq4P3zeqcDX7sY/P7/h4AgSkz/d+b450F23v+R9LEivJcA/0y2hFEY+s79s5jV4k4K1P7BEHoOrrmu/Y3K3CIkiqz/n0zP8lQ3BPyrfL6Ndi7U/RHzIEKWqhb8yatouZByvP3rDA/giJrk/CkPxb21ajz/Avi8S/MHBP8Q38QGIhZU/BDf9t+CMjj9emausovOlPzZ/5LQEkMI/wHy9aGRnuD8/SX+G1Y+5vwiRWbbl3Ke/XXblFPUwuj+g8mNtFl/AP9ARXeYDu8Y/ebrhqN23wj/8QEkaaqyhvzbzMmTuxb0/8JKOR2skzz/4bGeFKqewP4YqiKoiT5G/amdtgIFqzD/tUsgGvo7AP+KU/nYOxq8/gDna0UNcl7++iJzob5qoPxk953yqv50/8GGZxFPnd7+QExtnRSzBP5Worb7zKqY/0zUBcG3koT+l+jjqmJu7P0EUJ4AsjbE/fK371bUtsD98HSAHtQK1P5c07SyCl72/LIGXGvjthj9uuTOMDLKiv4B5JUBMIow/Htj0vUt/tT+IdOleqgKWvzyq38krr9A/E1WIejp9sj/IUspbUoqsP/jkyDRTaqW/gB/cFLMYd7/SwEGgwtSoP2TSjKBGJLQ/XlGW6DjOuj+6MUHWX9Ksv4IthbNklb4/r9pkagCxqz8xR3+XUYykP/hpcQB9G7I/3B+/78cbgD/KxYRlwc2wP04I920SIbs/ep86NDK5rr/CjRgHpRGqP1p2LFCobMU/6iEEwNu3rD9gMXwCgLCeP122kKiOosI/NH9zBjV2yD/UEJHhvoKCv1Yqv/sxn7U/AOy2E1t1XT9RTKIB1/6tP2LoGXlHBK8/bf+t8cfItT8b9byBEGS5v2zbw4a6B8Q/foJh/lq+vj8AqwXQKJLKP2bHjqSrvKq/OQfB1J0WuT/AyuFTqxBTP1Wi3nLqXLg/OoTvUESesz/4A8f/YHesP46OE9bExK0/L1WGAwf3sj8CGW/MC1/NP8/2Yn0l1cE/Z2F/uiW1tj9QRJqB4Capv8DD/1N+B0A/oOdTHUKqfT/KEpx8komqv8siB8XA2aQ/6g8H60oIuz+kHaZD/e6GvxE+qHBonaQ/gMktHMesoT+e8lOANtmtP1rVU9asJKE/omc+8ntvtD9QKMA9L9GrP6uFpXeIGpc/ZACnG/DFrj8gI/qQY1XBP6JQGptihq2/sIJgMhSch79+cA9YKwWoP5jlNGswS8M/YL/lA8C6eL+C+bTc5F62Pzr86Gx3orA/QinV51IGsj+LxuPP/p2XP5g1uT1J3Ic/Uevb1ajjsD9iyl+6aNLFP5jL9rGat7G/dnLKqjEIoT/wqWldzxuYvxJ+0GoUNJM/F7t+ryOBwD+gTqWHOP66P7V0aOdLG5E/tGO9rLbZn7+Y8duEuki9P0SZo5zMB4s/wBEjBQvIi7/eJl2U4DapvyohyJGTXcW/lHQp0bkXhb8t5rxhFU2wv3rPYGQnWrI/VN3qpMLnoL//zB/aSQKaPw0gzOgc/bM/KP/w22gJwj/uDXtn9WazvxSAX2PNRsY/qj4qQveHtz9u1TnyhO2qP4aairpdbqu/rVo7H4yMmz+JFSccoVq2vxDsuz+ZXbQ/sLJA6UPafj93svSt3E27v7kMOwCxcrW/cldrEfxtvT9/Z7Fhr+C/v0x5Mz2mu8U/qzAfvMy/sj/4MCGkLP52v45GfFXo05I/cOoLJuvYqz/KTQO/roy5P8jDuwyvuLg/ynvwwDDFlj9JxI75hiKzv+RjeQx5tYw/MGKd5S+xaj8SNc2giCGsPw15ZaQM7qs/IZBJe9RbvD9qRO843Gmhv6Th6hi4LLY/Nm6kQ60cpD8gK5hv/TDMP1i78MCWuoy/MmS4e7hNwj/4+008PiGPP/TH+GgD6bM/GmqTKMllsz/f5TUhwnOhPyAAsNbxj3a/TNgyNr6Woj8AvlHgqUSfv/ynGxjJM8s/OBfaAfugmb+E+50heOadv24G39QviqC/ivEd944Uor9w2PCCRXaUv8IXxWszFqG/h8uZQEbqtj8xqJI+j7KWPyyGD9IaKZa/XqxcHs3PuT/wb/Epfblxv3CM47dTXbk/FKtoDeRgrz/sLrhbwz7CP0gwiis+t7s/YiYmVrZLxz9rrGHiVQiZP0gpjP+mfqs//IrxTc4NtT8OOnqO3pysP/Bdcy5KpqI/joLH/fZIoT9rsO/mXKuyP4DOR3/1CmC/OKqgi7mXoD8K7o5+12K+P7e6H8WHfpE/tJhPCf7xkr8A7ZwXoIZvv/twmVIdQLA/AING9xlpMT/a6WV1qTW5P86W/JPG78I/WAXU7pJQtD/DbWZoLEGyv7g+cu9BFMU/A50mmbhZpD+gVg1fxEiFP9B8ESkRVLU/YG4B2hHAjL8RHzjZL+G7P42xWg6+bbE/KNcfelYRtz/H5uIutjWwP7J186f3lcE/bGt+J5X/x79y2eqyewrHP+360gqdAr2/5s6ILPWEpT/wbCNldINhv+cTLACZzaY/KK/dhN/hmr+pfgStwwKzP1Kqm7Hej7c/qCL7QagAwD8oaosQDKl0P/kirfGHy7Y/L6jhXDK8tr+FNU3sX6y1v58OAkteacA/WHn3fVHPwr+iZ4SxQS6gv3Uzf7Wa650/wJV0ehcnaT9Q6aUBbyFrv2xVLQvqjZK/nFNQ8BbBl7+tGhjx6X2QP8A4ACq/krU/7sei7gj4wz9YYiENg4Cpvyp5oRKGcrk/Y1VBySnasL/dpwk3C2yqP+Dw2i0pD2c/pRlFGcfttD/6XYfPgRPBP+CT3LuOenE/jOHs3t1wwj+Mc4r2rZW4Py5gbgL8nr8/kDklxdKicb+OdB+NR4XDP8OgSFq+Eag//v+emyo+uj+kQzgDwmqHP3wMaRnFXJA/Bu/uT2qKxj/gcAbZe5mBv7o4q9DJxaE/nIJnrTc8gz+533BomoSxv86PA7u7QMG/fit2yLZmvz9Otex1+pGkvxuGo/NhhaA/strSTu6ytz8m7TxZi9nCP/9Dlr2GPq0/QJQ0nOCFnr+ZEcO1KjeZP5Q7LmgAZaI/Ate95rhdsT82imX5U+Cmv+UmKl9vvKk/hwkhzMwZsD/1LuUrW+K2vxRvxUjFZ5i/fIBjPJm9yT8elOMfpy+zP04+vtYAHLY/nNHQ8derhD8MKY529eDJP1SkW2Qn08c/yOOyTvj0gL/OnhvMdUC4P8bnst9TWcQ/MZdZCy0Vt7/qZHXphGmkP/IPlV77xMA/jOTANyAQnb94YJrnE/fAP4hFitI6YrQ/VUOgoxDFoz9u3adnnD6xP8hFFupH83U/d8/My4ZPrz/exiiqDDbGP+gkNjsgvYA/sJO2pb4Nn78eX/Yiga6zP9VL77wpVb0/pJysT0Y8uz8DXWjbO1upPyywwzjR4aw/um8MZ2wowz+AMXEdySZMPyXoytnT77e/htlP3p2Owz/WOH6qmzeqP2uIChtiTbO/gqYvbcG/xj+gdvYWqcrJP8ztMAAkCKI/dz6eoi4Mtb8Ah0pJUIC7PwAJfGwazlo/frIFHV6XvT9coyKvMLSXv2m3DoFbTrM/PiQO5e4CsT9r8vLIE06XPzidXWB4XpQ/lzrsM6Mat7+EVdNq0USyvxeIhk0hLbm/KG5ZvkUAsT8l1UDouDWdPwjTn62G54+/kFsiHJMxwj+m+XWea77KP6VX2aQzJLY//hJQbueWwz9TbmFJn3K2P/BJoJTkqGE/CAhdV7INuT+C2NZYLiiqPxArYHUL+rA/R54gg0wjrj862kzYpDPCP9hS7pfJ2co/Z5n1sH4uqD/foEbqdbiSPyf7ZgGMQrQ/QLB1wuqgcj8yeHkTp7TFPyZqerX7ubE/UcU1r4TtuD/DvyFtiBq/P6BjEKaC+Ya/kAaoQbdXpb+338JDznCzP71EhZRTEpk/vGpe750ZlD+G4POwzQWwvxKdASVCT7k/2fxxOknQvT+kFSuIDDifv5bx+1g0xpg/pvjZ1LqdwD8NFXUJYqi4v99wIfWVD7A/mG4Mz0fLlL9DnYgP50a/P8z7apwgSou/XvB0YLFBsz91r4aCVq67v0VWc2decrw/yeT1wFfouz80ifsNNOyoPzz7JFGcyKu/+AHlMTnmlz/iOZUEh4urv2DrutNYF2o/zPtbhO8grr+l16OrQEjFPztI+zbi1MA/m8j9c39Orj9UQEpKFDyPv+JUDnWVAsE/n5kbaNntub/0MOSkZxy5P3tZhdV9cas/6F3YxbJmyT+6Noy6o3qyP7lWGwKYzrq/rJqTqYQUxj/uAPck7D/BP7J9m2qQZ6K/RB2DweRdxT+SevtwL0Sov4q7AMkhYsg/M6pYaxR3rT/Cu6+G2CagP0bwkE1npMM/3a18Ff+upT8/qsaZw7WYP6AQv0XZEsw/w0hZ4gbLpz+n45KsSdi4v6/5hjv8pq0/ekq1pmCjyD9/RKPnbpaXP0RJipOH0cA/7Il5xh7Etz+HMaaSW76yv2GxK9F8u7g//PBIbkXbwT8QXIzjW+1hv34/rqVPwsS/SP4hx5Pmcj9IzeJymaqKv1YguIRYsbQ/DFXRglAWwD9ODlKkeki4PyyrrF8FRa+/0KNCxmcxfL+yvQwXONyvP6ajWvVT7Kk/SZGriN2ywD9Uv3vck1qePzBpQcR5lMA/dzkO3uL3sb+/6h8GW2ipPxMNuDDuf7K/AKBCIcdLtT8q1JvWh263P17+/2k9uLC/9EdivYZDmL+QzQ5NBZOnv6YBLxX9Rb4/TLyhug/pxz8TOXNR0sK9v4BwAOE/rz+/2mYuseQTvD8mFbinFs25P54eG8mwXqw/OLz1Df1Vmr++fCj8mue9P0FFrHnxJK0/68lLc8Z+wD+sGUvQ1qe/P5sfTMXWB5s/c1uy84QmpT8ZU05PKW64P+qVsVRcAK6/mf1GLz4lwT9krQceOK+kPxwFogjjirI/IEZnLnDwgb/rg/sS0/e7v2QXsUERSsA/ClXqzIGKwT/lhmvrXzqwP/+4GKoxXr4/EETQ8hmKwj88+9KxCCupP5H1XBnsJbM/amutd0FkxD8oKrYGG3ydv1ED6I8Er7e/PUIUbEe8wz/qm6ZqRru7P1C56kqYPma/QERGeCrClb9kXIWS8lmtP8JwsWIHQ5g/1H97dQKryj81riLNCvyjP+IVdulmT7I/RDxzGTZ9mr+8LkW4QriBPxgksjtrIZW/VTk0k43ytL9jQULsUUK1vw2qp7q5LqA/HGGdiaKXgj89njOiw4qwP59w9gHmyJM/65Tv/f+wvD9aeQAdLNKkvzdN62Y8T5E/RJqalj/xuT9SoB21rEatP6a2aYcAgaA/tpoxt91+xT9QvXqebGC1P1pyA4hMn8G/MioWJHQNrT/Catj2sCySP2Iz8zd5daU/0JQnGiCoqr/ynNVihv7CP+Bv1AtO84u/mKlxvxTFuT8cN+k1g0uAPw7anOCq2ro/l+DjzJUnsT+Aho447yZbv41f17pnZbU/Mvl+z3LHw79wsPemRFvCPzcAZoyXsqU/u27OHx6Dsb+Im2rVCD+2PxATVESnT6S/zd3xJ+M90D8EEB8USVuEv5g5WtKEjnO/JwkO5MPGsz+gXj+Z2dFev3glXA2zI4i/MfN4vCw2oT/OJs257rSwP0P7Kgi76KM/rGTSE8synb9TVgwED9+gP8K92UTbULE/sB2F5XzRfz8i5eylvCmnP6b+UzNn/Kk/tKpSUU56lr8ZQVFH++2eP4MEuM9/Tro/Bp5/acLYuT8qAUfrqQK3P6DSsMCsn5Q/pbj7JuHTqj82ETB9YzCVP4DOfuKdxII/DEqqj8EHpL+BN8mB9m+SP+BUyKH9nLY/qOUyI2ovjj+sHZjk9SaeP6rEO/rTRKa/xFe4xL2uoL8gVQZBZBKVv0rNrmWm7cA/AKp3JuMvXD9oW2XubTGxv5ChQgHgZrA/Kii8zVr7pb8o69VUp2h+v7TViS7c+Ko/jCpoBTedjz9gXOO5c03GP0yaVj8jw7Q/ZpDi+8n9qj8VBIgML4mtP5xKAzufqbI/yUxrLYA5sz+ewFSUd4WQvzAN3VJbMb0/uLf2s3CTdT9pwT+XzKu/P0QaAY4Jcs0/uYDmcL4utb+OokqEWgfFP6DwILNj9GI/oNFIX2xodz/ZnL2Obfa0PxZkss2C1MQ/LiOqLE/zuz/vNUH4xMiuPwCrJhM5/LE/RslBTrC6lD94vn8EArSxP8yNDEUwKp6/INikO0eEoj+9K2vUva+aP+IYcABNtag/Curt+cVFsb+X3Dg3waG7P86v9w4oUa2/aG8/El8myT/6voNkg0Giv1JO7AEsUqu/iv4BTLCWoz9KUTLUq0i0Pzu18S4ZwKI/INroIiW8mL+woFnS2sKDv4B7VCllim6/RiWBGwAMpD/gGmMLxipjP0DXMgFt7cU/dqI0MMnuxD+pVOCCLtCxP3ZuKpYrabk/7B23pculhL8kM7d5puyTP3tT9aMd/b8/4XGeJQIEqj8AGHZzwJIpv25u3QwaUJk/0OBGVy8Gvz/kX9e/jFCVv4ZJVx+TTZM/zd9BCg8Awz/MBIJ5V/iiv4w9RUZFBZ6/EqAnCfKGpr8AYuvnl6PHPxGMkNd/zrM/sH0qnDiabz8HnTA408y1v5RFAmdA4Kc/9R73NqgMsz9WI6FU/LWRP5wnfMRVSYG/MTtNVYaknz+OhoSCbmbKPzwedumyHcg/MBeHTcoewT/SqbTBUu6tPwRwF+LFDY8/gHPajruauT//jir90cGQP41NVhRa1Jw/kmdG51YHuT/SVoEmPbSjP8c3BptLbbI/askA94ImtL8XsLcYXfCxP8DVUXPbVcC/kJMwRwk4ij+tXpVSo9yiP3RvUkb7KMU/EJweFZClwj/JQv5+udO7Pw9/5NVvc6g/eiiwhHkcor9S8Jdv/BK6PyAS+NvCwnm/5njVOevktD9QccaEl/KLP1Jg0xYUrqM/sEAz5R0LvD8O7BnPJQ2YP9iRBiDuj7Q/gxvupg3RkT85D0gOccWaP2OHVZl4hq4/oG5OrnY5qz+YcdRZOzq4P2BXeuQuyXo/bSLqfXy7pD/YPWbgz4R4v4UfWpxplLo/B1Oulcwkvb8GjlHsLpO0P8yboRcGn6m/zEnbI7AzyT9zdvbBMHeuPxxnoatGCsA/PBoDz2Uml78R7Eb8VDS8P8E7Md+NG7g/GJ+ENvWAob90LgZXdB+cv/yJ/y5I0ss/1Gi+SCtKvD++zU9KvzfIP/CPdcG0pp0//PjfUnjpsz9+5Z2TuVTCPwbI+0PEZqe/G2sID4bXoz8kkZIM0PiHP80spzvSU7E/1uAZCs4vpr/WH+kXCVOyP+lP+AkRLLy/g0cF57M1sT+uBAKZuP6cP3kV5CkmOsE/tCokwYCDrr8wQ+dywf+Pv11a8yiUj7q/ok4/7POryT86E0FV9yzBP8SRN00o9IE/NIzq3mvck7/29St1N+GhP4RtMsomRqw/HRQLaThKsD/Qd8vDWkVlv0jnqV1Ln7I/xDIEqRVRoz+k6xhJfqqsv9gfhfv7PrI/xFlz2YLbtz+Nw8Pw8qS5v5Kp4XlR9LQ/VWaHy6yevL89Ml6PiJHEP2ynJxJqOIc/OgqUju+rzD+egtfi+/Ggvz0kviKOB6k/H5ns9u4GsD8qbzpYhWOwP1MDOY0N57U/TL+8/gRZtD++UJywNFy6Pzg9//DmTpw/PgLQwQ6pwT+KiEm23oKjv0d1ZUkPp8Q/0onGI8tfxD8E14H7DNqJv1QG6BhlKoC/R8MXwbMRkj9PUlBTWb2zP/qj/n2DO40/x7Iox6g8sj/ic9vdBPK2P6grZ+9Cl3Y/HH+zPzkVtD9vcUT/6bXBP74Dxm1R7cM/BHAZnQ28pj9YCbsi5NaoPyHirMldzrc/WG4xgJR8vT9fwVcEBkiiP8Edl+CzlrK/YmVpCsvawD+w79ciUIGfv85s2srDwLE/cDQsCNnfjz+zVOsJgn6UPxo+Kq3Chqk/brtcLdourj/i9rXM9Z26PxoJARXaiMw/CNJ0Nh1KsT/OnSlLBUSuPzyCkjxUfK8/LJJxfc3BqT+5uKSniW2fP4Zxp1nnAqS/vO1x14w3jL9KPqljAAC9P6YaB7HKCbA/mZDyIpRKqT9gUjcInjqNv2hE0SU6/py/hFkktjMstz+fZgkUmVG2P12edQ644K0/GUGvrOScpz82wYHpc07APz5yO4URk5g/F2cC0O/qvD99ZKCGgCS/v8oeDHRKt6o/jLnzQp9ihL8d/t+xTMW0P5a9oie447C/IExFvNq9gz/SA0lPqf+zP4bi+SbTecY/KIt4CBouyj9YyQ/P1+qiv5y8sSUwEpK/FoEEdIXQlT8s7kudId2Cv2jg3r3tqKu/ODUMKoSfnL8kdbRRyN2Sv+I7FVSoA8g/8nKzJsLQoz9gmw6pIPesPyzi8q0WMrU/fcG92Bltvj+MciV8ri+3P3zs/Xuxz4g/Wq5w5+UbxT94a8WLgHFzP8qgL6+10MM/0yGrVKDApD/5SHvfQbHDPyNVyAymbZM/SAk3orWjiT/QJbj1uGabPyAN/9Sod1Y/PHVQE8r/sr8ExFW2eH/IPzvTgNIjS7c/zqmt+rTxsj/9+m6Qc3GpP2kch7W44Ko/BoBmftr4qz8IebKy+N2FP/B6ygPvWWA/RCAt+10LqL/Q5K/sZHnCP1h51xbQZX4/7xXZY+0Flj8Ae52T71t7vzOmiRij1b0/npLVpgVisT/qCiIGBqajv43lLGQcDaY/Nj4WVUVevT9kbO7E1sGHvy91PmIYjJo/tcDaUeMBmD9kfRH8x529P7BtGdQ7LaI/t6HjG/ctoz+jf6zJoA/APwBh0FD+X0o/BFm0vcNcsz9ANlL4wilsP/AjHlPTe3U/oJGjsB43lT/MByUflWGyv7KQDnOOl8A/yKQFZv4hsL+U5Q+O59XIP0qfRkKRl54/gMeRYbXFsL/tqbWaCVvAP2blj/A2JLs/DlyVYQCypb+b3cutsdClP1LUwy1zSK6/CcEWLYIaoj+avPaMCDTAP8itsF7Ux8E/VH7gV56GxT/MX19lbfPIP75sYDZDZcE/gnTgJsSWxD+461dTHBCJv6QVJbnWuoK/gweATws5lD895p71Xq2sP9J//43y3a6/LF+UwwiawT9ULYD1DY2wPzXJKd/lVKI/EzyOXK59tj/7Z7z1JEWaP3CZlqcagZg/pYrO2iIquD9kfBa16ZWRvwASm7rv1CA/7pRF0eqlwD/6hrygul3CP1bOw3D+F6C/z5RdNkM6vz+KPhWtndC0P9NnWMUz3MM/TM5mJl8Ysz9c/hHpzb2KP4SmI558y56/XuE2Oy1Qsz9ABSHY7S3OPz0E+vJIk6s/vCioBbEix79WCzpyT0/EP5haZxfUiXw/gGQDFFWHZj+KPPgtOHahv0JHd5Tpes4/mkCj3OdyrT+Krtcj+OKQv0KBE2TY8sE/arE6g5ztpT/8w1QJuvyvv87c4FeRLLk/K6LdgX1vmj/bfEGgO4exP8x3md3Fv7c/Ul92ISLzpD92SbntYue5P1kIZLvRy7i/JIkqJ3qwuj/wetwAk46Yvye+nyp4d7+/bnWil2Uxmz9EX6FG7o2ivzZ6D1dVP70/GEF0/IW9sj8pjN4t/eDBP6Qt24JNaIW//Eqn3TiTtj/umfhJxYfEP3glw0IV+r0/E0ob3Tppsb/A863Y5o19P4YgYuk4cdA/R/64gKQalj/2NfhNesahv0oRSSXmrrQ/RBQYEOBIlr+I2ohZFQyvv3Vu6C7CWbA/6u+jamCCpj8olYGMNnSmv+iiCgWNQ7w/RBwbGI2kib8k0oNzRoGlvzSmzx/xS5S/0yzp/Yb1nz/o7mBicKqLvzl/V2YG9rO/7nc5axNYtj/kNA3dtzSZv1h5d18IF5q/stmsQ/a2uT/oPSnb8v3FP343kxNyKZC/8Fo7N6Efuj+4JexlabKTv/pTM6HVa68/3UQy5/JBlj8gckHzz7xTv0rWfFJJNLs/1F4v0x3ltj+gaBSLYgSnPww2Icj8n64/hqLarWJxwz+AK9qdtm54P+6IVjiFALY/7CHgJEEBvj9Kq9CqpJWnP5KJUtFlONI/CDnaue+8dL8AdizMs11XPxOlwxMvy7q/9N0HoBxRnT89ilqV/Y60v0QONL8s0r4/9FCmJetOiT83Kw+F4z6vP7Q8tEusJrU/bl+t6F8rwD8AAIvBNKvnPrChZt0wNnS/pjDlcw0/wL9q1f+DLPO1P/rZDnxqCpw/Luweog4VoT9yhZIowG7AP4q2Uu3a3Km/uGhE9I3upz/nQSIQTpKuP+TmT1c1OrU/9qj5HJnLsj+Km+spee6yP3iDxk8a0rg/QJW3JjwPcj8gEhNRZvpZvzeKSH5Myr4/YPnjmTHJqb9G0XdRruC3P+RtyRMYTqo/4M8m1RBtpL/CsPuqzurCP6chmdGf9sE/uTmnYzw3pj9A4be+DR50P8hlqH1iTnC/idw9KlL0nD94cO+ZdbCpvyK+kRAzdqi/EEhM8Fm/k79DBSwQgh3APyItbrIvIqS/AG7/RKmRMD+4tE1PRJt8vwanotdR0Kw/MKrmErvcnj+7ZmMSdT67v7R8l8Yxi42/ZjV4RkJQxT+rvxragAegP8Da0ov6v6O/BcRozYF7oj9aDruWKiXEv87zRfeLMrI/QKGX6wfcUz/urux5XFbBv0ABVz5BLLC/PI3EIvfbyD9pXZP/G820v6B1jD/id40/KQaFHrPEpz/UABUqAqiTP+FqW4z2g68/lPmM+2Bojr+kFvz7Bta2PzAQfcL8ysI/SJ2H8fYBib/kkATNNZyiv7jpccy53nM/XC58n9EztD+2eROezlXJv0eVC8v5t5s/pkwNlv/ftj8M+R8mtc6hPx8OLUrXQ7e/1Q4AV7wFpT8BOWmDuKmyvyROvhW6A5S/7oXU4qTGsD+lb08Cr/SwvyruRyC9D6y/UsGehUpzxz9SX09CGSOvv4jjHBTiRas/+jbH6Kr+qL+eWCfILhzDP/wQkPAUOrQ/GJXKvakLo7+Cut3GakKOP6iCuzRL96S/SdLwGriHtD+QVgpVIvemvzcrjamA2Lw/plC+iRLyqD8wLXo80dXVPzy7K0C6JqO/7IigozrOzz9ADftcSVRFv8owq7e8x5G/aD5KNTf7xD/5E2Qh7IuoPyClxLTP+Ji/xB1QXTybhj+esp91j9aov6CDhnjUwLM/fE8itFGoyz81h1EWTSWQP7T9bEHtOKU/EJ+cubB+hT9Nf6zX/om1vzbcKOFcb6g/hM2CplaMg78LMZjPHqOZPzf65ICdn6A/0PDoBt93zz9ksYOXXxnGP0EbNWQyA7W/YOnIuLXswT+4FMssxwbDP4q6/vXZMr4/ALOEZ3zpMb9ln6yEPI+mP6WmWqYBmNE/JskZlvtXvD9sRFTj38uvvzuzLMBchL8/mBgIW11DwD+/knSy90GRP8oXSRm1Cae/2gw2VYxcwT/u0Xewn4moP0wZY7kWtYk/5tw3rmJdoT+0UQQK3FnGP1oUvv0L3Ls/tk5KRx9Ypz+4YbSnk9mOP11wejp+7aw/uN0xger/m7/qLn9PLSqrP4VAkwgrHbK/0DZCWWsVfD/L11X8/sTCPzRzzs3kBsQ/4Bru4tM8oD8udzfpjKygP14VPY+qva0/27X/nAELtD8iJVLIHgG4P2MQZ4ZsJbq/AD8nvDaChr9dLlNHQR6+vx4hCqd2g8K/IGfl3ybzoD+IgaNX99Kcv6w0pasbUcg/yNblshWaxT87BoXi3/G3P0f0XL1LCbu/k+VUrtHgmT9yHRnOteSyPy3wJ48qaLC/vsEa4Utep79mcIbHFI+vvyTnbNiqrrc/kj89BlbbsD8UwVFmvhC+PxkJsq17+rg/gF3ouRU4vD9VyInrzTKvP/ZG83cKsMY/pN8vP8sOvT/1i+LyRK+mP/dlJq/bhra/N7uSDWy+vL9Oe520CsOvvwDjcECvTsM/hr3Rfv1Qtz9/kiO1QT+hP+aZFHXzQcM/SDY1fLXZcD8gq0riBjPDv+wK4QNPUMc/0L+NSCuprb851rFd7Fexv6xMUO8YP6q/uearqT0evD9QhWrxMdZkP4AcxRj2iEi/hMceGaK1mb+gJKJv0T9xP6QoB7Uw0ZQ/FIDQSecYiT82fdU7rNmyPwDf9EXtF8E/pB1wWNw9pL/wleIbEJ6Uvw5IC7i83KK/n1y5kX3mwj8MMquO7BKePwBok7qYvqg/8AkUSvwXsr8o4t5N3wu+P4hOJT2hOJA/eFlaYrexgL8Oua/QfmfDP6yxrS5tw7o/oui3ljKnrj/ci873tLakv2KYC3VEU6q/pN4yoIsnxr/y564/RaPEP8JhBGJygbA/3vXXs/DFxD+saPW/6g62P9afuqtSY6i/pRQzSLhXqD+Uo3UGC+2EP9zoTrTNHq4/xFRxxpWZtz+uyNGINVWrPw7gWN7BvMA/ZLSFSgQ6sL/oaGCJ+uq5P5j9RG3ACqk/jUB1FvbHqj+0Oe37KgqRP5hw6YpO466/aKCJRe8Oq7/ykyaM7pXHP1iJ7xkg262/7gFM7klPtT/MGftKDzq9PxEEF8uEaLS/SFk5Whcsgj+k6XoO9vGrvyxKd/axpqa/unrGreIapr/lIjbvV2OWPzrPXk5Jl5w/IR+WFOBhvL8M5QvvD46KvwCm85z5pLU/som1foCokL85q7MvgUaqP3HZK4Oaobg/Wa3Ti2uFvD8IEEMJOzafPz626ELTbLY/5FevHE90l7/tOgY8DIu+P462xuvo9c8/0hKpkQO5zT9K8t5ZGSexvzO99fhmPaM/FK99x/AesT+gZdxlgVqjPzgoZU4Kc5y/EVL6g30dvT++dfhklUyUP2W985/pbKU/tRpEVuzVtb8KBdsdm3ygv8Qz9LKWL6I/SH3pODZooT9A1D8nHK1svyB4VDUY2YA/CLbcNr4Ydz/oaCnZqBesP6mXTxX8QrM/zJyEX5YJkb8q37af2hDKP9nukR0Emao/ICoB7j7sxz8jlHKEumSnP/iprTtxG6W/Km64pWGDsj8AkDaZA4V7P/ItvQFsoK8/ajv9kGdDxD8Tc9BbMjGtP/0ySx6Ra5c/aPF81+gmeD/aqkX7g/aSP+bPjmCfcbI/ZNKwrpkoyj/z3FBdKomzP6C+37iAjIc/0BcdAfAdZT9biDW3S1W1v5ChG4x47ZS/ktOrX6Ssxz8/ZZWd1V2iP2r7h0U5a7U/ivtnNr+9jD/gUIwjK3e7P2qo2W6i/qM/mG5oWydvqr8ic+mwFnu6P0fiixJphr0/ONcgI1uvfr/GR1t2Ezmsvw1GQUCS3Jg/iFSGd8ewnD+KrijNKenAv3xpxsHb6rA/BDC+ORbWsz/UhzqK6BHLPyF7FM0p5qI/D5Sfq+Kdt78mojcow7eyP+CMBMu47GO/BimB8UvFrb+zr96LDeO4P/t9utPw4be/scxfPv0qtr9rRX848RKyP/zOXF7BWrc/IGwYWgu8iz+HY3H6e8O7PyAgzU3XXow/Vt0YVAcetT8c5dFFtAi3PycY5vT/3ro/V7IReAqWpT+JhULxhnO1P4w8eX7nQJ4/xv/m8J+ByT/qlnbCi6a2P97Fd/zl3LM/UICEtuQ/qT9glVxfs6xjv4fUJROHZ5k/AobQ60HIuD/0a3T2kGGDP6gbbP6+BZe/EGV42qxCqD8E5xGQkKKxPyfdOJpRx6U/alDDYIdznj+GpmgLM9OpP02leeFvjrg/bW5S1SBmsj/tASR2jBSlP0wwMJ1GK6e/00WLUOxmrD8Kf5SPrJ6NP85OpJAQkLM/GDpXnUxopr8qH0PdiGGjv9MVu2wIGrU/ms9RJNytsD+1v/OGF9ayv2EKl4ZLEcQ/vqIiWSUMpz+0iZQIWMy/Pzo3Cdeddro/Ag/5UoyrvD+4bGeudZaNv5xIfhEavaO/HGOQDkwmwr8gHZSf1VZ7PyZHzbfuo7o/JiMWAorJxT8oiclRYlm7P7TEyaIFe5s/bMvdSq9Amb+14KuMc33DPwA80u6GFa0/jAmwpevEqz82n5Z/Noq2P8lJFOKqy7O/ZbZ2NFMtvz9ogEqpH3F6Pzz/XfTxboi/XN+A4Adiuj8WqPB4+O+wP28vaGHj4Zo/mSe5nObrsr+S/UaEpAKbP+TO4iuRarA/MnN7O5L1wD+iBUchVuaxP9cVg+el/8E/EhLuSJZnsT8286M2pkelPzAS7AgnN6W/N2mZQ2euwj/O1SUW5GCuP9hrobOt/Ke/EFgE73Erhj9W/AdtcQS2P9yOh7mJjKy/QQHw/74Ypz8ihEc+dxHBvxLSPzMEcK+/iOr7zZyLoT/OzKiOBxywP4CT/uDDVom/WPabxtprkr8aCDhegX/GP3V3On6Lh8A/czrmapGavr9Eu1YfPKevP/dfgvgVN6Q/IF7yCXZ2Vb9GXnDlNKmhv+nWIcksxLU/hY1Em0dOpD9GpPmdAxWhv5Rv7siWU4s/QlLCuZsjvT90s3txJrDDPxkIbRKOprc/+lh/f/iDpD+d0CKhWHOyvxafZ/8KSsE/8u0/AljTvD83UWH0mpOyP3z5FmQEtZ2/CKFWtANWtL9aR6dYD2W2P2CLBgBnla8/iSOKbNqekD8W0Vb3Eca6P95uSbwGpLE/6ixESdMTpb8cIa7XKd6Wv8wvZFtsRqy/7XnfgSokvj/nUQh1kwO6P8xgZOWNG7E/QKiL0MD/l79W28xn/OWkP9klTfTrNMM/dFQrtRjgqr+syD6nQi/FPy7cQDeqgqo/uD550waMgD8la7hcBd3EP77jAEqtKqu/KkrtvLYZoz/egPP7tqW0P7ghxRXkf7g/wBHHJk0RRj/L3wRbEAvRPwAtd9fs3Hw/1Y+5Ai06ub/6HtpxRqynP6C4O8D4j52/+jRc2wFKoL906WRW26+hP24zYkFClLA/iA4gTyp1cr8jmiw96ZvDP9Vyu8ajXbc/Zhw9naRYqz+KMb5dG+yvPywe77GHVMA/IKxGW0Dyob8GiY0pr5y+P5G30IdASKY/5PdaCHR4oz//ES0Y/4ywvyD9Wzz8V3m/Pl3SCYP0vj+vcgP8RfO+v9mFq0okZZg/BVqfJ/4lxD/grSQyP0eGP+4s045kCMs/LU51wUj6sT+pwFp5vfSzvwRHC9tlyp0/gHLTkfmJfb/cpAddFxC0P7BCecGtP5O/oEackokPab9i1f9eTeq6PwZ0XgmTvKA/nrIexrOTxT+3Q5fIsZ2mPx0FFI7yG6A/dCimFsOllb+AiLahaMmnv4Zw1oXyYao/2PlJR5Phsj/w9d9mr2xsP3pWkq0QxaY/0r4hPQkstD/4ziQ+ZNmYv0dpZRgdC7U/eLHCeoh9pL/ttKfF7me6v2Q/MUhaEcA/Ih7hHNCIxz/SFRaGXuXAP/8St1i6nrk/SD5NK75Mgj8Me12MykakP9gMeakpF6m/EhaFMK23rz9MzYqM2fCKv0vnacDFNcU/ZQG3awH7tz9ZPWXZGim+v4huSWSYd8E/5K3FjQe7wj/c1ogX3gqiP6kdC9xNV6w/roabXjzioD8c6U6QooG5PxIh2uRB2Kk/xlqHvVRTyj8yCnCWI7e6P2lpu3xmYL8/wm/um28rrz8c4ofETBq7P0r0c06gzZc//kJP8XHmpL8q8YGXgKWRvwZPD+L1HrM/BNTL2Q4cnT+YTXRvVT+1P1jYlRceDbs/W20Xj2nonz/WUFyH+BvCPxpUGSzm7MM/xDXELc0Ksj+uHS5foISiv+3VRz5cnLI/SmngJrNEpz+sj2S1dTiKv2FxsGWobr2/+DXdjgyZwj+43JariUbCP3dGK2vXnLu/G9e/8Ygxnz8AkYmJWvdtv/aqADXRLMY/JuBthTzAnj+k9LtY+fiOvxzJ4wSdFIE/bN26n+w4vj9rfISEeJOqPyrTLTAvYKY/rhoyZIXGwz9gP22I//epvwCYdUNBfLE/bW5qK2MMs79wuA9Kx0i5P+PKXdWOs7O/pCXAIY7mxD8MLFV/C32zP3izeLWTYcE/vIJYaYBOg7+wZt+Rr3qRPxUNZ/B7tMA/jkUABxMgrb/AIlqRgvp6v6KYTTE8NKk/WufcstBcxz9AKHHGm4KLP4Bp83e520y/REAf6Xz7hb9v+WDa9QGXP+k4+jswwr8/nhBlZHWdvD8C/FKpozeoPyC0Uo3wbF2/7Bsvb5ios7+qdr/HFcO8PyIAFgk/d8I/EbGuhm16vD/erUzIqMWfP18910Un764/dn/mS8nxpb+EmIVIU96xv0yiZnqJEqM/8NDkCskbfz/jJ60eb/e4v9y/wqZNYp6/NpztmgWsoL9M4exAlkOSv1YpvMw5q6i/1zgA9i/Imz+2jkacfB6ov1+U2pVHqMU/nCOPJz0ezT9gU7sqH+5Xv3QyugD/qpK/9jIWn4QmsD+gXxzivyfIP0Q41J1MQ5q/zQTPUZh4uT/0TGQ/qhO2P46/1JkOWbk/EHQdKNfewb9qBzms6mCpv2DxoWiVK7U/KGpdzEi/tT+vSpBa/K6ZP+jp199Rg6M/Xo2TxrWmkT9H9/DSVSKlP0Nj7U/Mm7S/wOxMn3X0fb9k6TTcSP62P9TuZur33L4/poU5npx+oT9+zna/bB23P6u6R8nDmpI/BrUzGaHpsb8iXi5IYmKVP0zxi6b3vJ6/kD3w3Ik1wT8a6i5GzHa4PzO+Auw/0aQ/OGbBLfmyxD9g5JgzoHGqPyJq1altvsK/r7HjuTRNpj+98GRCVFGnP7TM0Gpla4e//K+bsRQhk7+CiE2Zt2CzP87aQu4P9Yw/KdcMkVh3kj/kFMe9wua4P5iZUQmsg5W/AtnakR3atT+Uuv3VUteDP5+Dq5N7sbM/OvfAV8yCuj8SKp8PbcDEPz4N5Z2CK5G/uXS7UoTVuD+ExTnIX2a7P1y8CyL1IJg/a1eH5FDVsD+oduMX4XKKPy8m6GCQGag/LCcIO73rn7+c/zNKUAqKP6IMterxt7Q/5E7U7SJMtj/k0F1/IFLLPzOvv6qwer4/BLh4UW9/rr8JTBFaKR+mP7LPDLnJyqW/qw0YyJkBoz9IB/ObtZHIP4vGvRaVLbI/2HVEnVJNob+Rvc6mbHiwv5ewOXh5vbY/8zO8nh2qqD92DzF/PbS5P2wIplyNAMk/mAyhpwYnqr/FV7FLuhuaP1Im3CQnIMI/OLQP35iNeT9U3DCeTqOnv8NVhZ7EFZA/kIjkO96+vT8lx4HlhaytP+p4N0IjSKO/BAiSmUNFsj8g6Xf1ipihP+jMHn343HO/YDfk+hwdar/1ruCRyxOxP2CBCDaym8C/XI3jmUkXtL9p97s3snfSP1q3a01DeZY/qAnBhea0n78UXTbFwBG/P5VF2Oh05L4/HB8Gg40zhb+G6unKNLa9P+oenhNEdLA/68w313F0vr/4p1UGoZesP8RIslk68Y0/WEEvJW0LsT/Tvw+eLZG7P4oL4fT7zrI/lbmtc3RFuj/ruGyqAjCsP9I0cwuaBbG/PNOjJzNQm7+amJbuk8Sov6xEx33KeMA/GDnUzWqhf7+EBcn4tL+bv15GuGpBV7g/ztPqVyH8oj+eiQwhZ7HBvygLLDzRn6W/BIRS9D1crj+mWbD7JeaWP8w6MGSHepU/x+icziT3tb/TmhDfufC8P1WQ3ZH4BaY/eO7Sj8yOm7+pRtWbPqi4P2A/s2KLMoa/zMsM6Jvxsz9Xr1T19Ku9Pw721o4b58s/IlgHnNHzuj8e/ILbs7e2P1lilhLqgLc/ZK2exA7rob863custQWhP5MshAnLsKI/Duc7dRbFxz+0f5lMU/GsvxRCIrGEFLg/nE/T4spwuz/AI+8xXpu0P3IC6FEP+LU/7hQRq0zjq78fb0Nv/bCuPyxf3VlhYJm/wEBo8yfUtT9JFtd+tpmpP9byd7qTSqe/UFD2aNWCvj+FNTFQmKu/v165iAPxZ7Q/gBpzIgrLOb/FQScbElvDPxdf/DEjaqA/4UET20iEsL8eqx/Nnd+xP8ha1gi7c6Q/Dvc/cF8NlT/JP4kClTaXP+I3XnFz36U/pM+zTVSuzj/MbOYmJL+Wv3EV71rb3ra/TnadqMb0rj/hy72ALx+TP5i+crbi33W/fO6fxUgThD84Ajb+3ei3P5ZONWOU5sU/VHhacyattT8l1rVWg8fAP+5GjSfzub4/NG8m37dpw7/HQzPGTiW8v0Ycy7HD0rY/yo43nUpRuz84lMAXXDp1v66PWiAMQMA/XCD8ZrqHuD86JE4NkMqxP4S5zuyr2JW/cAsH9uWQuj8u0no+I4ypP7hXYbjss5A//1hteadmoz9c20lBTv2RP5troefUpKo/nu6WCP8juj8v2i57oqy4P9IAlzPDc7M/nO2S7zBMrb+81MpIs+WbP1x/sB2KXa0/P8FiddYLqz8EUiU5hyG4P5VxozYCoZU/hl16cTABxz/ZqZLAAFygP4Ym9BMkVMk/kMvLBZ6Xtz8QjPvDOEabPzO+XAY1h7s/sWiEPjI7tL8IHDZMLdWbv8LMrcMbHsM/ipEfdB2Pyz/SgWEssmKdP5biI8Jrucg/mVChVwKDuL/sgFoll5e1P6V/lYE1968/NEFgR56brT8Whi4/W1SoP97BIHEljaI/+NyEUpm6jr/1Yp65i+S/PwkXmA4YGqo/gvaVqPSPnT+1tflqi92VPwrum7a+gbM/qD4AAN7K+61oAAAAEwAAAAYAAAAPUG9ydGZvbGlvIE1vZGVs0AcAAM8HAACUVVGZFJmlP0YjSTh4ALs/y/9AfzMEtD8OpYUVYVbBP4pulxDrCqa/YU9XDtMSvz/fl9ppUPi0P16YkGWl0LA/cHj0R9kMoL/n35ZNVye3P3BSKBuwhHM/OAtPqSfeqD9OoEKoXNicP1hGnYtA0sE/1TxqSr/NsL+0Q307PkKgPwCxpXXavIa/CMGmqToXyT+eGyZNdCS1P43m7yvj3p4/4CfKg9rIcr9EXTNeQ4XIP3IK4tx8GbE/OXIlIm/Nkj+qPNY3+iWdP5puHxk4jLG/AhM+eUFks78m90lrqL2zP4XYx3OBKLg/3pFVsCUmqD8YTGJXiWXBP0fO9Z40wLa/9uOxfTwmoD9+268l9Uewv1kYwgGH4pc/2j7tIDl3tz+70WsQyOi4P+DTguFyimE/gYGOY4pDqT+SstGM8pmQv4L7XI2F86+/GvkQKkoMuz/WAZJlR+6YP0a+rQdtGcE/4oDrF/s8sj9YWQfGBZl4P3SULn/WP7s//AfZW/5buD8651Z72hOjv9Dm0X6mQMU/klZ9g4+noT+6YZWj8fuiPxf0tobwXMQ/bnM9XP7CwD/q8zXhjznBP4jLZjw+AMM/Ph7MUrGAtz87tUI4Uo6+P2AfmCDNiqY/HJGXic0AuT/P5EppvruYP/SFJJ3fkKo/YPdUHs5ktj9SZhXh9bapP5YY6lC8/7Q/1GEvnDVCyD/GqcclHtDBv3Yc37YYZK+/PNOCe4bHh7+Fjz9YdkXAP47mXkeny8A/ZM4D4s0Ghj+fQbcKMejAPxgHT1YbaJC/KhMAQbulpz8wH56BnJm0PyTeBizubbk/QzfvyMs5uT9mPBmgfzqzv+gLGkQQdoU/6pUveQz0wj+crQ3kiTS8P/qn7HpMyq2/2HGspDU0ib9MkIKgmaKIP+Cw51IKLJa/gfbvZyW+vz9sEVnrGuarv7ZpN//x2bc/l5g0EyKPtb/EavIl+Rq7P2wbXiAJULo/yMk0QzI3pr9G6gjWN2jKP5dtqK3zRcM/FhlreZ5Sob+mDg8c8uaxP9S+kc4dl4U/mX65ZpbixD/rIhmSTHHBP7z90T1Ah7c/KOkoVb/Cqj9ogmVgCNSnvwKdvv29p8c/XNaGMvkak7+eEb1/0XWxv0jdLvksyZ2/wO3MAQP7fb+ygnEA1+LAP1gPfa0XoHK/1P/ZeQLOoj8i2FtxqISiP7zPXL/7LsQ/5DCnNfASh78GYqsqVYmnvyxzI78RkrQ/cgYt44FVrr/mZROf9KDIP/OXYrqaZKo/HCV4OzWqpT9SMjt8WXGxPzlK40kBfLw/NuPWcKbxsT+cQtgFr6yiv5S9AqUrg6y/AJiN7I7uIL9uo6B74VnPPzTjhBM1nL8/sCmVbZXtkr9Ye0VNSIKUP+gpx3zDXp6/C9UziGGNsT/bU4tAttitP3z+uDCaJ4S/eCWCcgIDlD8mlhRfQX21P1iLTGgYH8U/nkbvjA/AoT8EYAtpJkClP/nnGfLlX6A/suP9pgMXqr/OYs2bjkOkP+rR3+THqqi/UuvwJHNouz+3SST1HjS6v3QqjpJoksU/HBVUZpo0uz9qmxelIUevvxYMmhtbXLc/inZA4CBCqb/I0qmZ6wOdP5/PQ392NpM/mwltxjSusj8okHTqVu+5PwrX1Sse6bs/TMxlunzAqz8kexXWKMmyP3FE1ZLVxrm/ORWDR9tKsD9CimjCey3FP8jK785eCsg/zlGOkl1OuD+wDWyXPo55v9BF4OrK7J+/SMe9pZmXpL9VoDSZAf+SP6BJgNMvxpq/AFW3CXU2sz9MRdry6XzHP0OmkepATbw/LnRbIyycsT/U4JUvaZmmvxitUykL7Yi/UfOEmKiqwz+AcndaKz64P29UrZTsq5A/LGx5gUV1rj/0/6EspvGiv5Yrc2hnM7o/+8r+dxDRoz+m9Uo5UYvGP0AYcnj0hpg/1WHWGxeQlD843nB0pNWqP8PCEz50HMM/oC3Ud9T+bD+6Mp++blutvzR4XNRea7k/MtJcCCr6tz/f53YSJojCP7iZQU8KL5k/ftKDJzhksD/60sutuIq5P1EQF6TNyb0/6Vb8cTtppT9sJNDD9YuOP8rTIL+QWsM/SUdvKURgsj9IR79RFnyEP4ZO8yD0v6e/R7eYlIU8wD/zS/xFGnTAP5axOJxS28I/KhFu1zWToL9t+yGOGkGQP7cdca2696c/UjY/WDxirj9uwhKF11WmP9Ab/Zg0ZKY/VV40soQsnD8R3ok5Vz+3v7mNi1SACb0/Ju4XQ5Kqsj8At22PYxGnP/IzHNpis6g/SdVeQysVsT+ZE2Shsu+hP9zG05ny384/xiH3wdZYsz9OJbo/dVy7Pzz9+njNULc/yFq7Hn0uuD9fuocL256/v+wgpDQFDrI/cR4mdpDXxD/Bn3p8uaG9P7J95+9Gmc2/zGfiHVD0sb+3yrdL+KKqP2TidmfhgrC/5JgS5CU5oT8qmadzI0qgP37dVWZjjcA/thltRtxgwj/Qpq0B5L58Pws0tXffH7i/+pzbwPL2rr9APjJ4ulJmv4YhtEycdKs/WzsJcdvlsr+I1+ok6JuzPyELfSwdbZM/RpxExzCTsT9Hj+lJNrubP2TiCQODX7A/IjPJD1j/oL+nBfnh8MGuP7NuGnNJGKY/5MwP/6BCl787lEzEf5uhP1LcFjY3LqC/mshjb77Lkb/L1ckQP+auP772nOnUl7o/LH7VnjVRo788UEVHteujP9TBDu5vYMA/eOpsiIqppr9AIEHmeYBgP/hTCms++Z2/RJylHlkOnD/sayITUL7Cv0wfhXkObIs/8Ej0AKYumL+khg5o4Fe3P3wENepUsLY/Cy5fU4i5tb+alN6zbFO0v6w9o2VsX7Y/aWPmI3zwur8gN6WvEXqhv4uJ3C+XrbA/tAkUCB+Roz9QTRp+UeJ0P4Rxby4jVqc/UMKegAm6wz8TWoiFTJ+mP0VXqIHoVLu/wAoeut36yj+FcyqAnWykPxACNgXvcoo/VcvCMRBMvj+g+WI/D/ynvzbB4iQw6LC/iFHP7JiewD/YRsKkuUOVvxz9tCrLLcA/xVmWSeErsr90iS9JLc+EPxRB0hWm6cc/GBy0VC41sb/Ik9nodrOxv9dA9kfDZZo/mIh+Sei+fj8eoCTBd7+kP3T0do+NQrw/fFTY31NQh7/eBr+FpM22P1wbbhwETJw/lInP9Un1sT8MjJma8v+xP7PSCXoX87g/hl5A27X0xj9vt4qH3i2mP2A8cfnlGMI/XFTQGpVZtT+vaWWPb3yVPwuJagd71L8/AMR5Dm59Or88RTzH9p3CP70BMaS2a7I/q3vN5ENslD8tX0fXNoC+P2y1j8k8gqG/AM5CzzdwR7/8Oqs11eKWvz7IX6XSX5G/3WhjKyLCpz8ze8pyr0iUPzJSaLfXGKy//QR/nlvVqz/AHWe356yXv9pDXJA/LrI/Aj7N7/xXsL9p+JdG0pGaP4M3Cr3erMQ/LArNW231jL+0FaeSTvOTv+ia1suQmoA/AOuEerZKU79HLqgGrM2zP/DZgMVEEZ+/6JY2v1QSpT8T2PspmFnEP+7BEnY71rE/ynm7B2M5tD9ADmpElhFHP6I0SHLNNL4/dnC6tlKdyD9guG0e9Q6UP2im25v12JE/bqPazgJDrT87JKWr5f2zP6/DOSWkPb0/JElz71XasT+YNWq1L6/MP5rEur+HBag/OZXL03yaoz8dC8F/JwahP3iQYCMEdHC/2zGl1WP/tr9PYT4b8h++vxbmR7Y6oqg/JOcXnqH6wj9WLOOYqDO9P1g4PCryray/Q94vPjK5uD/xF3jkLjCtP/udpFzLcZI/5ghl1jHiwj+gKg5a74KUv8c4gyhsNK8/aMJu7kKiwz8MWGJSmdeXv2o0gFnPdMG/cN1fZGZwrT9hIMqzC2zAP5oz87PrwMI/23cqxX1JnT9CKOJ9n/m2P3oZIZ/6Ir0/yrH2t8Hcoj8jFjy7aSWvP6RPEFMemYE/LnllqbWyyj9DSybBHCCaP428r4ZLmcI/Y3jYvkPVsz8UUjP1wKWgvzCe1gS43ZM/9nb8tXaRzD+DACfqEJa0v+29wuA/pr6/pTu1q1GZtT+oLgjsJzKUv77fxjP3t7M/UFODT8x+br8HlBkVCxq+P+UqyxtHBaU/ACzdTlGIKz821l3F53KoP6J5o8/w8K8/dKru2nfcm7/QUj8edZq6PxhHtQcK9LQ/BGPmo2gaqb9927FC8jm7P5CCerqCgLE/OKsMNYTjgT/souOydymjv/iyLSOVO6c/hIm3aZ7VtD/1SJzZ/l2kPxCl/otFS7o/aASyJ8Vgdj+YVJ1G4DuSvxNTJuW/yLA/kiq9cJSro78FpoqFkHmsP9Svya2Yup4/aLcmnye3kb9JL4OmmG6gP7rg5Gb8oKQ/8Fz4XauOuT9258Q0rUWmvyg22ouP/K8/lDnq65t0pz9LA9No36yrP6AjOPw1qZW/Ab17oy9Wrj8KVUPnUGXGPx5pRVLXrZQ/oF4qJLeZr7/3Lo4Rh7+zP5j/fPiMTcI/NBhTdb1ppL/sR6fHZJ67PywCwGzOhoG/rD2ZOT4lsT94GeXfS0WxvyY+F5S5tqo/3m/c1uKAuT/g9KqSj9Gdv/HvNrJICZ8//pLJIbabvD80xHpMpfasPzhcUCna+qK/qM4REjr6eT9cwigUYUOEP4idL3dUWKE/dhJ4w9pRxj8W/iQrBom9P4cyZzsk/7s/8F/xcFYVfL9WKRZAob/HPwpEV6TaqY0/wLKKrjGqcT8VpmS2672YP3ArGTPJvIY//OMLhpV5vj+XCwhpnN26P8S5+RLizoM/J/c/N+9svb/UVx9HegnEPww3j8MatZm/4emawX38lT+a1fKLgVOxP4jykphx1Iw/AFDws225oL+i0r5Laxiuv4l2zaulwb0/XsanShRptz+9uOEUBIS9P5psn9qDQKM/Zklg3qwJoD9ZYq4KVJ3DPybBZ3t0AcE/3s8ErfJVrD+m3Nlr4fW9P9SyMDYggrI/wklLgIfEjj/0hpwfjzzEP/AGjQcFCWo/+YJFhluOqT9QNp8S42pjP9hEAxDqkq4/9ta8SCXarz+nt4Rwcy/BP751POI2drM/ArBwX8cCrD9Y6k03Lz63P1AuXSQujLo/lk4cCrlasb9/c/Z9pYWZP1Agmg5K0YW/IEhgE3hFZL8U9bGKL9+Yv2oubNaR4cM/dx4Xjw9Dlz/mxM+s+cquP2AXyfKTUrE/3aPX1YnXmz/orIuQt+jCv4hUKChEMIO/iCks2ZxScj8JHhG1jZauPxRGKbQrOZ6/W/0Dc8Aikz8cpW65kOycv+AbUSjTB2q/iLQEnQRytT99/UeJcc6nP24YitC9DrQ/ZaIXoMdVpD95JOgx4oamP8gyJlOFYX2/rj1JTbD0wT80FuKbW0qCvzp7yZsl1JY/2oVTZtq9tj+w2L2rLBeMP0B9KERnrHs/GGpMwYvxij8cF1eqdu2wP1hZoC1NMa2/AJAMkuHy9T4ySDNo9Ha2P1lt7aw0DZ4/QZmv4uyNlT8Il7pqmr9/v+V8Yh5Bq54/jLOd0eygxj8tPOF6pknRP6aVyNF2y5c/mNCssdwagz84vMWq8FzIv2JWB240KMM/UAwPo7PRZ7/zdIhDlB62vy5m4K0ibsE/1G2Ji+YSqL8jRA8As8CxP3aFBzthh7E/WOy1rFDfvD+1VYR7EBfSP4yBpCOs8bI/gKUXFaZmhz9+LskzhMXFv41PRfxodb0/WsM2tbfhvT/QeRgg6QOrvygzP5xgecK/qnHZVqAdxD8aTQ/qe1TAv0YoD12oP7U/Sh3TWby7pz/P3hkZo3O6P0CEHN3n/s0/4aAQunrEtb+A6F14H0VXvwUEbUzPk7S/aCh23XsSsz/UWaXxGeCAP7zyAe+3l74/zpC0/da4wT/RbhkjEYyRP3WVhKZSa5w/KPo5nUERjD9uUzLSMefBPyt4nzjDIrq/iTFewBdRsz9iNGDEUYGRv/Qd1KSKNYq/nBqdo7I3jb+tv62NqryQP/DnCBBHTI6/kKvEggviyT9a2fjgq8iZP5tNv/miJcA/It7AFCcOlj9As1/McUpiP1DHsjSnhYi/QfKiqu29pj9s/O9gPiC3Pz1j3QGc77W/NFhHpHjthz+mzdhy0fabPz/PEyFb2LY/zPq6Ht0Dgr+geLxDJpnJP3cW5RcAJ6M/aUJ84sKxtz9q53OJFXbGPx8TT/g0M7I/nOB7yqOsxT/3TN5p+8mbPx3PTcoHdrQ/2HZZX/kQiz+8QDK1kKiAv0bQSnPFKsY/9eD5QSXZsj//Oiucoj+YP1SQeyFvsrk/IIg/6eu/tD8OMS4l7jqxP1DgW+hJDGc/aJDjumySoj+gOo0HwPlfPxcqrj/mjLO/kamjwwpStD9gDgTQmuR4P7i51jPjO64/35ZIhwnzpj+qKAuuoYDFP+JX6ProlbQ/Bo1z8suPrD/cUxbWygCuv8yl9pvvl60/2umYFoDmrD+IcGeNvFiUv9Wy4z0VGrK/7lUS3Y/Joj/wAXhHJHiGPwpVQZXwTLY/GBuu98lhd7/ytLaJt9nGP9CcsmSUcrg/KPmwS0c6qD8OlmcWUW6qv2PRYCc547g/DlfZBW3cpj8IJKmV27fDP9grDBZUB8M/qIKOxl1dk79Q0iUFCuapvx4igp6l9aa/BFQ/Avvbqz/IVZM+wsuoP/hbTG2plrY/vzu/t2n3qj8vMl6KzTi7v2C4FD5/ArA/tu7ykRe9wL/Sv02z1P+ePwwaMEJlm6O/Vu483VHRvD9AnK6a36VoPx6GHgt8pbs/mAA1K4augb87fAgt4WLBP0c43+ZTtLE/RP0oKrr6sL8MOdnu1v+GP3h31+/ouK6/7SVM07tet78Jarl0KJSoP0hdVSoQ0MI/Vt8ceqrKmj9sipBxj6ytP9mZvBnBlqk/cl8Mzv3mqj9xEn/UOtS9PxNoZBJiNZE/UCTFLaO0ob+SqqBFqkWwv+laz7xz4KU/oGMKvUZrUb88QFp8eHaLPxrqoMHYErA/DoQEcVYutD94Z/dYiTy+P4KYCo+Wmbk/g/v11oT0lz8hJvifkLarPz1KgCC02bU/8FfD7W5Rij+0pLfTLXDEPxgn4aynj3A/l+juSyPeoD+An90Gp9h+v+4N43w6Pco/7GyVfX08xT8w0WOzs8jDP8CctJ944o6/JgSRq1+yuz95mqTNzC65v9xPnQpZzNA/wH7zPrpGTD/8yfAWgWObPzwPSzoJYJK/8legW7OrsT/aAQlgi6C5P2C/7In6GsC/QAzK6PYZxT++3NGl3wyQP3OEPJR0bLA/Y+4XFOgZkT84olOrQQa3P3DGYaCLYnW/Lc3thnkurD9Ke4ytrPeuPyTZD4tbhao/pl+56lKzuj/ZYqfyaey5v9UAtdsQZaE/mKTcv8MncL+5sQBAZyDBP+qJvmlm9ag/jKMkNuB1l7+AkCI6mAmvv5B1Z+qBrJ6/AvDPMmgMtz88YtwQtgGWvwMbuOYcX5M/2EWEJaI5ez/e13bB3YyrPz+xAdZ4qbE/hu2mMWE1wD+o4KF3VR+uP9SjOaXi+5e/2CYVkc/yvD+on6MVyYaiv/5AsOOrR68/69ms4shquD/Oq5gvVySrvzvk+ZoNS7k/38F2Djk8oz+M/LTrPB+jP1aCSyP315A/tfMuQbuclz+zmjvufyepPwBCYZafuFg/KueTdWRZvj/r4vAU9PC2v7CFE36K53W/gEG0tnVnoj9Z7LkvnT20P82yrWrNwJM/gEWoFrD2Oz+Y2j+l8Nd7P/nytKAaCao/9igS1mb0wD+9Z9muzcSsPwP0dYjeasM/BeDDYOafsD8CrMItznaxP8Yl8kdHbL8/OJbH38Z1uz/EvrIc787JP59c+lPYtJE/dMQoUe6dtj/0YSphEKeHP2Sfof/RLKK/hpUOlC9OxD/kuOT5+hWyP7CwI1b27b4/Zibg3uNlqz9wuMvgvzuAP/Dj7hPxlME/vjw/f3E4tj/0+ocHPuWkvzzftHlb8KO/EeETp7zEwj89ysMJdwKyP2CiTFTm0ms/582a4TCisT9Xt3bzPHm/P0DZSDRZx5U/xCpMpZ5QlT+GHNE0n2mjv75CDJUVna8/8lWkKI1usz8IozvqY6qTv8wZGAmBprY/WKVzpeXGn7+3Sl/jeuWwP24bf4QC4KQ/k0iwIYIJqT/+wlUVIk+9P6gUNwj1NsI/51357WjJs7/428B5Y46LvzgBp3HEbZk/WB5/kVsMhr/E8+EDOZuDv7034BaOy7U/cnE85MruvD975dqY3UbQP9t1+96brbm/tlkL6D6Eor+g6J3WhoO7P8L6Bo+cbcS/KG+4aHK4gj+5wVYmlmGyPzpXdDuiYrM/xCBVauGor7+SBlq4taWlv4/SzsEfecQ/dG1mG3QPsL8CyLZxbva5P5SFulLBOKs/2HeSuywEwD9111EWHAS7P5TmrF6P78E/FqhcAuAqjT9Yzr2PFFZ9P0Sb5OUJLIk/IADVRQNtjb/40L/bVLF4vzEE3nOK5r8/vdJ/xwJpuL9GDJD0AwDEv+7b7gfg87U/bvHcyLVrxT97nD9tB1rAP4Ar9xZ74qM/6lY5oZ6ZvT83ed4vBP2hPyYipviSacg/vEiB6lbUhL9kcZj8BaGav9w/3KxdD4C/8O5Bafyglr9iDIaa1hGkP2XMeJo6QrM/bzQFerlfxT+CNbxDZgTCP0oyjXTju6w/AhUbbCIcp7/gVehYUjasP3XcZX3wUbA/R5kSSym4sT9j+4J4b6umP7RV3agzKrU/ut1Xzqmks7/eSHYcGinRP4jL9o4ZRqq/l4zktMEbsz9CIJQNbseiv/h9AGTvdKI/KIOx8LbIsz/g/2ixtLy1PxIVuC9MHr0/6Ar7qZSkxD9cgfpnA7u7P+qa8oWuPpI/w2fEfYgslj8uMPom7c+yPwpsNSt99cs/ny72fINQtj/gytcuqQd7v+ocfT5FJ8s/UgDnPuKZzz8wpz3oTG3Fv4HmTiSDNJo/yLLkg1s9oL/ZxKi0pGKSP//sN0GVga0/Is/f5o3Oxz/Q9AWUFvCQv4sgRrxAf6k/SfJCxKlEsD+wFh+kePxmv/XvziR4q7s/YsNyvoHUjT88GSHLtPjFPwL0B7ugyrc/lH7TsDjglL9w/nPXXX/APw1azoZuSq4/cIYDSZ+UwD8GwoF2jSKyP8h70amm2a4/z2HYIh+Csz8JtCR94UvBP5kxX7S/d8E/MqRnCirEpb8a6RxX41GgPxZl77WF5bs/7DxEiHu6rL8otmL+F1vBPyw7g/uENaK/pl6DflFjtT/KQ0cExNzBP8A/Nk6x+44/HZHZPyb7tT/7yDl2JcS1P0AipHAEGsE/Njxd1OsBpr+r4+uOyjiePyCeEbls2ZW/JGCEuuL9gz9vk5CxsEylP1vc56e0p6I/79JyrFZHtD8ArRglMBKyP63FY3KAmJ8/iK4vaj5Cf79KF4gW+SO5P+qMWqex8b4/FnDXN6vOuj8AJu6iJ4FqP6KE4A2lOrw/LDck0MeJvD9NwuTcMkG/P1jfTm+o2JC/UHk9250JrT+msPDzvBaVP3sdVbWQTbs/2gQ3IbYFmz/L4vmB/yyzP+x3BhJ7LLY/CuLEt83flT/F9zM2M8OoP9ua+7rpA7w/jAUcYp23mL977Ux4bOSWP97POhFCQKy/WvfH203RsL8PGkbtuIatPywWR8l9SMA/nIKQkvaqij/wWLbhtwJxvxOPatuDrr8/Gm/lnhQGob+Iufq5nux3v/OE6NIo850/fEzgUVGSq7+N9hSA2LCZP0A6xi2pXcU/eAiDDgWJuD/cetMThz+Zv2wfIVtLdZa/1FLcPZVLoL8mqLK6Lou3Pykt5EEZuLO/lP4il+Rbgr9RC/zWccS8P8BMR++YUJk/RFggMt+sj7+YzuQr59+JP+7nYHRQXaS/YFZfz+OQUL+cEHCBOgWxP+DIKG4SyYA/XIsNLG22n7/kuncrdsS0P/P0dq1cS6o/e0RKp9MhmD9QEmpQZbCpv6Yn39TnMZQ/kvpi2kaRyj+MTWKwuNypP6D1eVPpF7S/5IecKe02rT+X+aksgqiSP3Afu4ZEp3c/ELKpNMVefr/A7M0Ra5lfvwRFLTRKAZK/QEXsUKhUuT9I71t7XMl8v2AeTGZzEKk/UtDHWaLavD+vWXgCApqxv4B5IueQX7G/rqGPqxWPwT/EXDr6jEWnv8zFIBJG/cQ/cC6mrneApb9A64p0xG1lv/pV7W3XLMg/tGmJwJsAqb9sMVCMt2W+P+WwkOM0W6M/JXMD2RUQtb/uxUbAa+iyPwyO1iMnB5o/eLwVQ6+0yD8eb3z/Dc+7PzDDksUgK6+/DyKHioZsuL8ehnx4eRPNP4wBjAVPN8c/IvQh4J62vj9aGkEDZQ+xPzOl57p+rJE/TCV0ifb6yT/+UzJ9gz6iPwhbzIufq3u/zKVRRbFEwT/yo1lA2feZP2Uy4S0CDL4/2uYgZC7jkj+oDtnG0STCv/B9Mil9o7g/eNfCHpNSqL9a5sOijsHBP31OjBDaLr6/xTEOXCg5tT+Szhs6eeezP6C55rdh8LA/01+fF+YdsT/GnmlwMPOhv+OEADo/1Kw/qpPL8GQDxj/YLz7YiITCP7tM6D+W2sA/KA1i8RK9k78AkG4BsialP8w/ff5Wprc/RKZ7yr2yq79gaOEXnM/MP2hVSCXK+XI/ZnSA6V27uT8IOt/IJWGsPyDfiPbe7cI/kCNqlFSOsz8eWm05k4e7P0nC2ut8vZ0/ogA2LGjJrz+YTBdcs5CcPxaEkouHGKU/AJrWyRw2tT8vedTZDXubP5NPJQlADrw/p6Nkk0c6qT8Ud57wvvKEvwYN9SvH3LY/TPjyinkHtD9swCX44bafPzg/AxnMfoW/4PwPyehEYr8qKe5l9qWgPzCM9mGOAbM/Z6yANjQzvz/yrrHUFqSTP9rTf32u8KW/7KfiuWdrnj+gHs57Sd+ov6h9ahfmWJa/Vg1olOZRtT+4Lf+Xw7G6PyAk6asgArE/NkaIYnVsoz+g7d91elp4vyEf5l9jfba/Usj68t3Rjz+Rl409W5miP4P3KKd3ZLa/TTjmIj1rsz+6ABsiaEGwP8weq9zoU8g/mpvaoSDOrT/t0PR9xf24vzMCkULAZ68/gMId8xfNNz928fm4cSe0v7B9Q1WWF5g/72vk2LUyvL90nAPUkTGMv25e4HI5O6S/T5la472ilT9+QpH60KDBP/xXaPowd5+/VM8V2a0Urj9IYBmJ31PAP4iTVl1Jcao/JsACrzNmnz+UIno0WluOv2wvkcaUyrs/xf1HauIzub/0cjA1Xsm6Pxg4pADn0bE/n13mbTI9qD+z4dsJqcq0vxfUTmo5B5U/zBNuOeXRvj8g7W2LRY6wv6QayoASEKs/58hVU24fs7+9FapPY763v4FV11T0vKU/ZuY6yca8sr+zvnlWqVKyP4KzmkTPgK4/4AeVuQljvT9bwxz9/LG9Pwx3ANa548Y/oCbViyF5WL/njHfhDMWyP3meSVCserk/fOXOKTYJmL9YL19lEdDEP3DyJETZbJ8/vspp9o44yD+okoayQf+tP1SIwgQTz6k/UFFSHskuwj9sX2rh9KbBv/M11QWeF78/TGCXCjlJlb9gRcSJ7LemvwgXdL0FgX4/TO/Teh4amb8B/ieW3b24PzSjd0dpw6A/PqgBt41prL8TnHXSqT29v0BeVzl4/Zu/nxhrt5TVpD8EIMDPsK6lv7PlYdlfZcM/YEBZm3cQbz96KwXnZnWwvzhXN0xSaa6/aLMpRBQ6nL/6O0KdIziov7TFdRcrVoY/PfGnX7ZNoT8dqq52jmaQP9l45obju8A/TOFh4LUpkD++r2IugHqvP1Qw2BEygqw/vJThH8hQwD9eJry9iv2WPxjcuwzlYoa/IPyv+fcpxD9mWkivBLiwP47tIE6dgLU/JMEG+2SZxD9SFV805MbGv9S1sguv35o/PhqceL0FrL8RKujJT+q9P0ISgV2iFMk/xNOC1OQBqz86Xs5XC8OfP2gyV4/Xaoy/0JcbvWljyz/kBmATJqauP5QPhyXlq5u/7ruqkxsuuT/UQfWPY92Dvz+ze0IT1Z8/NHf4LKQagD9AfPlUQGClPxozCTU6l5I/iOPUxhMLs78aoIk+iovHPw7iw3ClTbk//IQPAaZywz8oe5OS47WUvwiFOQZstsE/Ph5Ldu3Xqj+88Sra7HmyPwWt0Id2L7a/cVXT/PDxqz8hmdn0ApzAPzaiaxVvfMM/bV1cszTzoz+aZ4vM4aerv4PnTI4cBa4/cxvS0lp6kD8YKe+RyXK8PwqZT7jSxrc/SpkzpqAJwT8Fg79vgwC/P0Cj/cu134u/0G7BQhMen78cjwSFOAydv7VcHs/gSbW/PPhKTEZLrD/oSw1QPDyBP6JW0489MbE/ATLVitLjtL9QfeNwACp6v5T9owJoRcw/gHO8DZuZUD+IELHvIM3AP734bvXYLps/fvo44tpVtD97QzcXy+i/v+ReIamXpIe/IjVJMtcYoT+lyUMxyCLDPwNmSXdZG7C/NZvp54ZKvT8Ld9VhrluWP1MfX7rID6o/JM4BKpRhtT851Ma1Mqa9v5BN7RQJ7LQ/vZju7KL5pT9+nqHdx6m5Pw7yTCVIsMU/WEo3OYo+dr+wee52bVSoPxBMHtDvjYM/wO2QFDBa0j/ejKKtgAO4Pwe0HEWqf8M/pLJxgbD9wT+E5HB/NynHP9gMJDh9qJS/wDKfbySRaD9kgnV52p+2P31k4AiMQcI/5AiRdUaZwT/4Qt88/2B6P4gIuvYn6Jm/XWFzrl7KpT/q1/+W2KWnvxD+z4s8usI/hCnQ84lWgL9R+Zidgxi7v0cBg/GQN5I/83ejf/sZqz/AF6E4Oi54PwTdZ0/J+Jm/cDp7jS+wrb8Pxzo5TXupP1C0YAx5BME/BJz5lqJoxz/bwGn9a4qgP3JhK8x+8po/uLwskmWCsj90eeN+QxSLv1RtxRB3KaS/yN8XZ1mMmz+mfd8eGVu2P2/6R4tnQr4/HBargVJriD/oNqGqUnmcPyR7HTSmELY/eg7WdIctw7/twKj5roqdP6KsFO7d6LI/uGDjAL56tD/eFpaWa4LEP8x7xgdIn4K/vlP3zlsYuD9AndkasoVbvzScFmQKm7A/dMeWzRpMgT+QXW0isQhvP7mDXHMh57y/DJEq3YAHpj/uSVD5MB62P0hESwfsNbY/lOnuO0VUrL/oCJbkAczEP17FokW52bs/aAYarS9Rx79SuGMtgOzIP+iVryroFrc/g0TwYwM0wz/+UM/jMWmlv2iKNTDnJJ4/i64J9trbuT+AuTZao3pdv9CP3gZgd5m/m8HOlyxnrD+QZm/Ol3idP0IaNKK/D60/A1kg/tzKsb8C0FWef8bBP2gOyLVZXMY/ss1GiVpmvz9Di2EOdz2WP3y2T/vHmIa/H6TX/NN9lj+Ih+dgxhx0PwsEKZb4Ib4/y8Rjr1Oksz9Qt82Zl5F1P3ReTIi5EIq/WMsFzaHkc79/89bJGle8PzkO2Xy+67c/gxG69lcVwz/vwReny1XCP5Caxz8YULs/z2AKqo4bpD/fS7UZvq+0v9Sfk0j7Wqo/rMQ2genGsT+fVurxCIi8P8vFTc23Dbk/YJ5zX1AxdD/8hxz4q02JP6BRGWdGo3m/8lCfWZNfpj+7Z5TzzYi7v4JRc8OGJLI/eqGJrieosD9gNNFvrs2SvzJZXCM2ebS/fA4UJi/SuD9/wUfLzWGyv2i4/aXYz8g/+taxNOGBjz+k7O6QAU/HPz38zYap8rs/IBgCEexLfz8d1xOQini4PyxJZeBBybg/OjSxMi6Dsr+6zArp6GGnv6FNsYbaQ7i/mEuBDmjrlD9WYzk69hC9P0T29JCDjbY/prPUVJvSwD+B4u72mq20PyQRB4fL34g/jO42doQuvT92rbhzHWmnPx95jquNb7W/vDxf0lzSpj9SSuzWfp+tvzwVw20X2L8/9CkTpowvzT82x5wfXqKzP8Lb4fUCGrQ/1khHWAe7qr978044PqqZP5ruHLQ7d6a/BC0J3SxfrT8A0s9ARLbKP2DVcS82r1W/A5zy9+oXrz/WRA49XX2kv6qM+lJC57k/pDRdH8IlsD9r/Z6PJT6qP4YtDBkqQ7S/9AIAL0hvlb+efSFzYHSrvzPu/G8ft60/mEWgkoqwdL++lMOl5Aqnv70g+l6fir6/uu8JuGrbsD+3bw8zy528P74ugCywZsk/m8Dm0umtqD9e7DQVM1LFPzh2o8XLGJe/vPDWpjQmuj986iRtsb2wPx6dlM1XUqs/h2zdLp1csT9rwaFoJvizv4LUOFake8s/YB0HWemajD/wQ/yySgqwPzS4G7TQyqU/Dih6baRdvD/k3Zm8ULiuP5xLWmUW68g/gv4GhOeDqb8Rd2tmAHW5v9hT4o9KnY8/PCtM/4qkuj+kdRl9zSPCP27ZyCNbZbo/qoEddL84nz/0Olounh+Uv4t8BQq0LKc/zjazYEYYxD/Q8KfibpxmP4A/TfDxA14/sA/OaWj5aL/q5DSrrR+0P7V8sfWlJ7Y/NqPBjOZLtz/2CkyLfMuhvzJLRRC+2L0/yBOqLdpjpr8LrC3siyS/PyLvkJMnE8o/11qpE28J0D/826tXOo6XP7LbA2A2+sY/5f8KPV0guj86p5bPlOSpP+DW2otSVaW/1qImFb+KwT/81VnZMuKvP0BBuG09bbo/Fxddi/AjmT/oJ8KTwSqtvyavyv86kr8/KHMZCeYMvz90BsI2T4mcv23bSLX6aLE/umjJWf8wsD8OXyh8pjm4P3xACY/T1MM/CrUbWiOjwD/M8HSsiGioP/TsQW2t8MQ/649SGRNcqD+zvx+zAanAPwNptZ85S7E/jN+1vI8GuT/E+L0VtRHFPzuDCi8GAbi/NAV4cqhvsj9EIx5G36fBPwrvArce8cU/6u5P1uXpsz94dlxJtwCbv/o7mhFuWZC/33d18p/mpT+A6hjWuRSiv1SSuGJkOsM/2vaYXOjutz+QAyJppkVuv9faLmi55qc/GA7rriBPlz+KOWO7vMCwP9uqP9jfFbk/gPzoIHkNq7+AaA7RWL3GP2okK+scHqo/LM+7IOSSjb9SEvyY5Oe2P3AEo8YkU5o/Rlnrh+7erT/UPVYIp/rEv8bZMOex+aS/RqgJ4jOAnj+rOJVdN7nAP85J5vRY+Lg/6iNpDVYpob9NFsI2o/+jP/512fLjjKq/MOW1hu/MfT+c6WGLbZCzP5JQUKWTyKC/LO06uvYTuD+AIJ1UEBljv9W5m01b0bK/rjRZtTC+vD+XeTXajHShPzwmAGRQmKs/KL9/mh+1pD+MzFPdtbqWv9bV98nLJY0/nKHJId7Xnr/GiUHkuoKwP1CNgrmtr8E/r2Mt8Sw4wT+oC6B0TW97v0eHQ9kn67e/LlkFuQgqqb+DsOh24iqkP9WbAto/tqY/WoFSSXAbpb9gBHsOQTyuv7/ic+yylK8/nFvjLIYdhz+AitrFim1Kv0oqatUsMKq/hssrFH/Hxj/sVGAEMC+zP6udVtb+V70//IxeEaRCuT/ECv0dIH+MPygf9qBjHrA/+Kn9g6OlnL/SpnwBxUm4P4mvJBwrz7u/Kzxifd2csL/9lg+l8MCWP73LlF4M+rI/0On4Floekb+o9Mjfgx+fPwTQQ9J6TLU/DJsAB8kOwD/RpoZu2dC8v51IzbuAZry/YEMAkw2JZD9A7ZySmW61P1yIwhw5RLY/LG5/X4xthL/gJ0i2TIeuv+gP2agt4rc/VGVORPdmwj9Q1QglMNGkvwy8zFrcaKe/iNoX1Ic0tD9ivDOuNJe3P5Bx7gaBo7K/kOuFbwU4sD+24up7VsW2P5ecNkXvlLe/fqxsqexjxD/9KSG0/523P0xsQvFSb74/tpmzuzXyrT+whwoshrdrv+gxfGmsvK8/0a9JKs5etb/P/qfaF1WyP9k1SqcMLaI/mN1hQySHwz88Xf7DUrHJPw5rpFoMI48/sLSpvZE3yz/6WyDImXalPxBSXBZn37M/rq/q+G66sj/Ti+ybVna3vyoYmi7tmqc/CCs7g1wbwD8t6GDo4xegPzC7ZoHQmaA/L04M36rLtD97FheH0zSyv2RCzdSG9rY/WJKM5MKNnr+FfeyZtCi3v1MMLo/cYZ4/8PsBDNDQor/2o3IZ07SyPxDVCPS15XG/fw00IRn1sz/IzwMfxzvJP/Y9rs47AsQ/REACjPVvgz8MjnbhqtDFP+JkS4h3DsY/2ndW+/59yT9EFqP7lASVv7TWhUQ+AI+/KFB+0VbPuT+kfjFA5dq4P9Sdy1svU5E/oJyr32nGar/yIK2/mynAP5ncDjo5D7o/AC8J3QQYbb+MnqfWnleLv4znxohXPpO/HFiR4sdRiD+UDrRDJS2Iv2Y8ohvPNaG/jLphz7ZJzj/mRFjcqPGxv4fMOQkJH7U/5GV4QNAFkL/EuNU5blu6PyVbQLdAtbu/ljPxtpngoT9QDG67VmC0P4hOZnnmP3U/DRFAHja1tT9wrhs9raSSv1r6JYLLBLU/15TaJtJ5sD9UI9HIaQ2Sv77kLxbYdqM/eFP85XL8uT/UWtXK/xrIPyAiaC9sQMM/1J9O6M7foL/uhynHWxCvP3DgBpAq6MM/HtZfHD0Vjj8yzcjYmE2jP5xXJ+s5O7c/7Fl/UsGgib/kiFTRaVGbv2mGYOXIMLc/hBPmcelGor90oIfFPsPOP+k2AL4oC7y/NIlgPvpAxj+J+GoOhaa/P1L3pZ59vcQ/LHzg9QjWtz8ARVg3hA8uv8iVejA127I/Z8ppqSHQoT9C20FP+ObKPwRDR26zuqE/Lmv+T8WNo782k/ELYkXHP1zPUPVQaZi/yNT6t7Y9pz+sepE8vN3FP97zCNUMNKA/OL5XQqVuxz+w+hBaPUamP36YqdEGILM/L3js82BUtr/wH+cctpyCP3KHgPMSf7Q/DghO0oNiqz8o3dc22luhv5T/7XEi4ay/acmlg7F9pD8cZw05UsC6P2CqLbgprFo/6suhPpcOsz882CdlLTCdvxgLZ4Q5CH0/UCNFvbnjuj9YRTYEpy+Fv+6HJDZoQMA/sXQBJihq0D/lNdb/HDCuP55jmsxZZLk/Evdafg8Hs7+KQAk1cfHAvyygUFFIUZ+/+FT3gt+Em7/KmBJaauu1P4yzkuzLwsU/7oOYife4yr8Ewzc0e8mpP4SQmfLC2MI/vElfZMB0k786n08LTILAP4CNFbwnMnk/BfFVOKvIoz9A4ANQTY2nP1oog5nDPMI/AErVi4V+Hj8RxbOcFVGzvxDrSmuLQ8Q/grEJ1mM2kb+OAJfhH6KYP4Sm8nIgeqC/AIWMTCGUpD9gBtKIzkxxP0CoMUJR878/fNAv/CbBj7+qmvTJsuCcPyhMTHq/w4s/tRxzf2AWvD/A9lHpsElxvxyLLBCyyaA/2WQbk8+1vD9ueA1yTNWwPzCTyzHnqcO/wKicOtf/Qb/UEKFwryWav/ClAmrV56Y/1uk3FykFxT8MWavWEvyrP5koTDUuB7W/SHiGPW1LiL+6mVea2LOaPwKPKk2e8aA/5qXSfPrpo79qvdCPf6y9P5TLIRk0r7c/DVm3uP5mwD/tktrw8pOQP3icstsG958/nFYPA+rThT8+v3xQAYehPx75+S5mw6O//dwoKDj9rj9M9pzNOSmBvx7Tvo3Yurc/Z0UwYkTXuL+c3SjhXprNP0vDDspni7m/Iku86SFBkL9ShA675ry0P52rBKip+cM/kx2vqh1ttz8QJNNiKX3DvzCvHhcFn7I/4xVXaY4ovD/b6NFJPZDDP+TWJ8YqxJy/cApSvvJ9zT8Q6s+mdv+gPya7eYMCrK8/WB7PloXYnT9oQ0cSxZGwP+UiMocWZbE/xm7/xNkbtz9BaL9WV6usP8713NGJFLo/U4YUzHNguD8KlsEd5pbLP5bap8O8gMC/mt8NvuGttT+g8E/xU2BwP1Boc9TzdpK/uGmaNp60xz8CZqZahH2jP9sAhRq8aJg/IwQo7Z8rsD+qzAhKUu+oP3Glbm4wjpY/Egp6/hj2xz9Q5dU12MKov7+uankaHcA/xMo2JQRTnL80IdQO9JS7P8Chzv++y1U/j6AKWgpSvz8DajvHTQSnP0Y9Ylv5Kr4/SkZaffI/sj92EmkWHLXEP5xIpFTEr7g/FZSoUq+SuD+Il8ALJeuNv0KtP4Bl9Lo/9IRSMmFBwL/BpDNoeKmkPzfe6JF4z5Q/sweP30dZsD+R7NW4T5y6v++BUbWDvLY/lljqh4zbqr+T6B8riEuzP1WPqL8HTKI/n5TwHXgGuD+F0jFPxrecP6YitPkVi7A/gFm3T5+2QD/BqMJt4LOyv6SbHjtR6aw/FstNJ15tkT/snbb5Lc6Vv4P8HhjfJ6o/X+46LFmQvL+sqCcrDwqCP1Xq82uKYqk/uCKDMijgpr/+vKM3sJ21P8O6zV8k/rU/kR1Nw3KGuj/q3W4b5HvGP35TDWj+Bbo/rDl9VBMHtj8M5NFrumOivz6IbneCp6q/DOr52fqQpT+biyoEbsO+P2x8jtlvlJi/bH7CHb9Lj79WsnkXNt+hv+Q7shfUfJ2/QLK0SXOUsD+hnmKWmH66P5ys3ArxXJu/2tMqvbxMzj+snW/eGW2OP0m514wyTL+/GSecgoFDsz/FkbInVISvP3MbqJoPM6o//lhyAeHswD/AMzbFtXBKPycHCC+aHrw/oNOaTEwhpz9pzqkA4iGiP7hLQ4xmFog/DLqEwrGvsz9npex4LhKiP6iwRFs29Kk/W75nKO3Xtr8w9Rzy6kqvP+i3GQ4ZOXc/zFjkUX1bzD+uJmLBohnGP80pCQr63LQ/AFkW8rVzpj9aKml8AEGhP+HcxfoSJcI/5x+J2tOasj+m9VRk3Ie0PzzYaA5Qd6i/Sj9z4syGtj/G3Mknvm+XP8yqEPuAzsM/Zp6GL0Ywqz9G/8FzJAuzP5RANsTkIZc/1hVOc9jftT+QsQoWuGe0PyrgGnr447E/wEZ0mtpWrT/TXHhaytC5PzvET4Tr5LQ/ChBhe9+kxj/WiGUjUoDBP7pcIBqkza+/iVZ+JYIkuz8Jz3psfCywv5CR/jVc+oC/vZ4LePeusL9iNpWPN0+yvx4n69ODJrQ/UxObQfzkvb8PT6jFQp62v8IxTT0uwpC/tI5pW/KGyT/+IgsVaxe7P05EPCP89bA/Efs4PKcJwD/x5C99JqWjP2zV+aAcOYU/zLxTf7yCuD+Y1gD27bW0PyybtcxsPpU/akHQPlopwT/E5Jmgn6+MvzRlQJlARLE/mhrUoElzvT9QsKwK0YNlP7C2E9pChH8/vq5lEEDDrr/QIHiKsm92P2jLfsldDsw/vuhqm557s79MTNZra8aKvyu/K97zf6g/IPmf4XVOwj9ZGM/ZFwejP2Ao/4Z1ko0/rwLcf5F/pD+hPruP33i/v6Fn8k535KQ/5k1R8854wj/QQWrG1KO0P+jxa/DTmLg/YPgXY4+Ag7+0vAyuM/uYv4w2wTRjoIk/3advo8kMoz9M2/fnng+sP9V9DLOMDMI/qKoMjqbVwT8gKyNIyt+gPyQzkgoCr8I/2JoL4/Wvej9qVPFZqNa1P9hn60B+CpI/vqSh0UgSxz+IgenmKh2oP5D1/zFbom0/wCZhOjjrQb8mI1tvqqm1P3vS4D9AX78/IOEPwstuwj8f2B2/auKnP9jSCaYgEqg/NFW4aDcSwD98ZJTHPHWav+x63zlHrZ0/Cr2DE0SpqT/ybXmb8E3DPyxIpToqC6S/F77DDkk3pD8CkClD4nuzP92yCAY5E8I/MPxo9kbeYb//vugvoya1v7TQVLxy7bY/XaO/nZtHwT8+kw29WmCpv6B2k6qM0GC/pW8Wk277mD/4EcDaxLDAPzibPaM6NII/zvp49qtttD9Thod81zWdP3gFKP1mZpq/jIfOBjkewb+6TKL0PZipv51M/A2r98A/U69lRtPFuL8MBi5XsHvFP/BDIS5i84Q/okxhW9Mypj96zR2OyKK4P0RkDhx4M6I/JlxuTA4zpb+wLpUfyeDBPzRdG/yCp6o/YpCZjyEbqT+pCg7rE5OyP6S9HBFPQas/PgrSIeLbvj8aMKZisfDDP0PL7CVFkrU/2gEl/XyuoD8Gj4aT71ynP0+K+RVujKE/ZPjNGpozxj+KniHxKYelP4jd6acLape/PhCr2HycxT+1dNQGmMO/P5kdN8J92rG/EKBJXhXDdr9AQWT95M6pv4VPbcEfN6U/J78pCWNpqT+UakO7O3jAPy4m+qRunqw/yO6eHPDHxT/i7EpwMB2ovxRawZ59np2/dneRnTN6tj/Ok7h0OsC5P+xliwV9g6i/miLOB7oLwr9UdwSYn4rEP9WFRl03aLw/4Eo2/mSlrT9eJm6kvGmgv1gUId+jbXO/lDbSE3iHqz8yYaEQuRK2P7xX5UsMUak/5a6GfcJ4wj++GyOfJAKSP0Fe/Ifk5rW/npsN/uCnvD9a+qdUcEC6Pzn5EnbpSrI/MVlBa+lt1j8Rcy8LvRCxv26IPn2dE8E/HKBD2XGOir/wgtQDSNyCvwJwSY27Pr8/q2nub/3uoj9QydfFu4p0v7Jp38bqlMI/0AW8Flyjvj9gljfepxS1P/aoJF3wU8k/QOvzDXTuuj9/2tJY1mGiP137uMNofqA/+QyuUlq5oj+X2scaEY+yP+TwBiJjErU/fKK5sJR6rb8UuDSP9yG4Pz7iaO/9FaY/IPn6BobloT9ow45SvBexv/4TlDMfG7A/UopTrrsXxz8OvHukv++zv1rVsecBEK2/1AmiY3gysT8ah5pnLgSRP9a6mlAuI60/1P6gUThruz8OJxuMVrujP/rRAmva/Km/ke4t52AcrD/2shXbsUOjv1oEbEgD+b8/9uznBsM4uj+SfGbPWamkvzLaKkYCiac//+uezskjoT9M7+a3GfWCP9dK1mYfdrA/2pSm806fob8LpneUCK26v1qCQ7OsIrk/bwwYuZPxvr9ANNHbrg6lv3zONB0d+4k/oC1eOISuVD/M68L0wh6bv/T8Dq4qWa8/UeAF/CyZuL+DKQ/4yk+bPxSEaWdUppm/4qv8fvPMyz/IKeX5Qf68PxbaaNikdLK/JAQ3+2GHtT+bCwIWW82+PyIdeiH5Uqu/TbK87huJwD+XFeSSqam+P9CdbWc8a7Y/YlWa2tOmwj+YKhL2q3yJv6AtoMyTN3I/wIS4tAfLUT9TNYWX3fKkP9k++kHuabq/QI/HeDAXWz/ugUhi/UvKP1QmLXgcgb8/iJ+Ofmz+vT8gRB811eHAvzpvTBkHiZM/qD4AAN7K+61oAAAABgAAAAUAAAAPUG9ydGZvbGlvIE1vZGVs0AcAAM8HAAC3IdH02MWzP0F5jGmBY7E/qzQiyvDNpz/W+i0zkunHP8LG7HKtdMY/LDvMN8h/xz+001RHGkiov7qI0bKNArw/gPPmzdkfUD/2k20nnMbBP6yVclWXRL6/NbQMd0LBoT9Wrd/oH2egv0BJy3qrf6U/jAuoxPvgpT9ATHKP8m1av9CKgJPfNY2/65jfDXxTrT/8GWGYfyigPzu+OmtKrak//tgSqJN6xD/6QRIZhAayP05Amh69oa8/gA9z8SFrU79xDsRJDHKoP6bN+W0vlK0/5Ed6t7d7yD9LtpufPF6zP5lYE5b5Js0/ilNpwiLmqb+ASP+TZjgyv81jPJcAJ7s/KPVoraSfwD+qEwWvjMqRP84buZ+0Q6u/iHbWCGJwtz8CDuYbnaicP/S5FepHbLI/+i0itJDzwT8QsKjtZlmAP0fjDgaHAqQ/JSjmBYlltj9kTptI24nRPynVhDcgoKM/MZJ5bQxaoj/Yiw6vjkGxvz7jDnOx2bY/HEawdUP2iT9ra8EnUHq4P3hRzDnyV56/gMYxEcJVkb8o8F4Cp2+eP/mdLJHKnrc/4hxEx8yLwz/oYMs919WMv3Epw9jZJaQ/kKhuVnC1vD+Oxsst2JejP4Qmqbzho6Q/yPocKeyhqr9gK9Vj4Ktwv2Qem7mSF6g/qBRJKSC0xT/YxmkwSNaHvwBu2VSBJWW/5c3paf/0sj87CTy5FvjPP+q6iw2Hy7I/JMdgbbtstT+becI210HBP7xtsf21C4E/tpkOQGkPuT9qqoBJC1PDP0SPxDyFtY0/Xhf40Z4Joz9cNITLSnuQvwLTIkJm98I/nzMPakeyrT+g2iCgkTNkP8YTAJ6MfpQ/ZIZnJf40o79eqgDzENS4P2aBtywlTpQ/t9oDJ5u2sj/JQbQsMFimP9qNMVVv4Zw/oak7CXhMuD+Q2TiKXVqNP/boJR4m36a/he2E2z1HtD89FDmnJHKgP8bRdjyBEpU/pGSbUB6ivb9I8my/d4mIv+ysjMgfSsE//Yh1XrBssT8rGPKHM8rOP1alKYSIH7u/7ASQ5pXRnj/pAK3fZ0a/PzDc6NlN8MQ/pn3hIxmPsT/IB9YGP5+Sv3h2/QWsp6s/DTpa4Wx/yz+opLa7NClzP2vzp3+rxqs/0s2+XcPbwz82jaGZiD2lv0ywFHqubYI/IqYsaczrsD9u7f7i+B68PwD28hdDYoq/CXObbhCCwT8t/giz/sTNPz/9jXayr6g/iUpAkRXNsD9OyrdjBxq5PwPqqreo/6Q/vhDv/rrKwT/Qm6fANjSXv2S+lKDmmbs/fpkZy1inkz/LWFaHyES7P3OXo+MxdLU/lvgbQQkAsL9qhDO7RYTAP31lWh0Pq8c/WmX0fjVcqD9SSRQxykydP/LNQtIW0Ms/8Oc2tfm8oj/4IoXg+omjP0l923e9MsO/Dk4UnD+qxj89IAGkjTK1P1oR/EPhEsw/JdL7x34Nrj9EEQJshSm9P8o6h9VkKbc/N9ptwwMvwj9eoRsvQRmZPzwMBc9y+aS/gMma5IwxsD/igyHeoD+gP3A6F8Ejaq2/uE9zhmpZmr9ONeG/wZ2+Pw4vpS+M2L2/cKoN669vuT+C49jbQlS9P8TGyLubCJ2/Kuhr951spj9S97B3gDyjP4xPGgdPU7A/uFtX/QMGqD+uEnHQlHqnP2AhCsAnxbG//PLhL+53kz+tcEfz92arP4QHcn+TJLU/OBA4+PgrvD/yFQFCDPa8P5SojH7Ny5U/8BSUBKDJcj86s2xUD8bDP+Dw8GhLOYu/oC2BAkMNp78uFGvMyzPEP0MxNnF8zbI/OmOwkA+guT8WWd52mB2xP8gtdVymGZY/eZ3hbi+NqD8wZ4/ofxCkv5eUjwcTf7E/QunXgJVWwL9MqxSPJUqOP3ZZNdt29bQ/AjDXuGlElj8Wdglr3za0P0laci3nKcE/zM+kOd7/oD9d7I0On425Py70BtT2CcY/Mr1FWKc3xz8Q63p3pEWIP2iQgO7luMQ/+w1B4vUqzj/u138pqS+kv2K/SwftKq0/WeRvqcQuwD8jo8mKPAnOPw1NYpR1Gsk/JE6axce5yj8m2qgTQ+axvyAfxd+KU7o/jINWijFUuL8Aofp30cYxP5AM7qwAYrw/ERJfU9dwpT9A22+YfSxRP1w2EdzpvKy/fv7x2GnovD/Ex7JaxaOXv1IYmAgS9bo/aI76k1iYsT+ongTg+USxP1ylllJRGsE/PHRZdww/pT/Dk0oovBGsP8Vzl5v8Tbs/BK7r2yPDqb/qAMRJNgOzv4zWmaWRS74/hN8lH5ihvD+b+jxhC3a9P7MOBw3Yeso/Vl4uNHQptj+wT53ev/R/v+AXQOdj/2w/vEWBRawnwj+QRnFPx3aBv6tjj5ac36o/XsQDl82Skj+wnoZn9Wd2P3SifYHz0KK/Bhs5J+SasD/6UJhRmWfDP/V+If7des8/XWpQCzXUsz/4b1McQJ6zPwg0iywMScI/NFWnDK0QwT8qGKBy/6KwvyCdXOA0HK+/xI5aKdNmhT+agr2Qr3qyP74+mXCKQKQ/NCBfmR7Vkr8LIKQ+0mrNPwVbSrSyEaU/OJnhqllKg7/wY9/7x2mXv4Z7TdFNPLs/Xo19osoppz9iZ2/a9hjAP1xr7vB3A5M/8DFfltyz0T/s1JqCCWrIPzZFarLSJbw/0LDsV6+Nrz8AFk5Vw52/PxhIXmYMe4a/eHxIPLiMn7+Xv6oYIZvNP+Xd5/F0crc/eJflPxiHlL+uDpZS2BzDP0y2PUHw8ZS/LoGNuoRWvj/WTvZTSY3BP09dzhDW4ss/kqX1VTdwp7/4LOroH0evP5lU/JTfbrQ/GgSWTfT/tr/QEICgSZuqPxoIT/a/G7A/olymE1vJlz9YmmNd3AR4PwqGEtWddpY/0afR6mjVxT9OMBYzO1nGPwbAiGNWCL8/uPRqlluOjT9MWVP1v4HGPybyV4M+DKq//iP4vQ8mrz/Y6Dcw4TWyP1ZsHSjwYcI/25mkBCb7sD+0M+qO4g7HP1QeWpbmhZw/TNDHRjirpL/+wzcCw167P1iLrlUnFZW/KAFRyMHRuT82JMsGpBW9P2z8B9/xOre/MM+f9ptIoD9APDU6dpq4v/A+HmwDvLE/pOPL6Ny6sD+QzQLMxUm4P/w/0EqM47c/6Dv+SAsIrb/IXCUuCAnLPw+55wt6DrY/rMJHQKaIsr/UUU8NbXPDP/jNCcOCi54/nbJIwdLSxD92PVOVONuSPxbVM8J/eL0/uWGW5/m7wj+Y596REHS1v7zW4qsOMYs/XHATVkgSsb94qYgpnw+rPzmmucgxXsQ/RoYPAw8p0D/za0Tt78m8PynbvUA35Lg/Ong3oc5op78Yjtj5SpqhP9L8x04QvpA/rV6pKHHksj95jcAIya61P4JYX48mBbA/gZj7wPemrz+ezfksZVe/P9DpzcQxYoy/kVyrMqTqqz+GxYdVoyHEPwIMtxDkgrI/Nhtp/L9ErD9cts+qL2PAP42/IoG4K7M/GJ0lEYMetD82oY7i0Y7CP4ST6Tq/dKQ/qHSXYu66tT/gI/LpLUWRP5jazldMQ3w/2F30CYvJmL8kwQrjL7Cbv0xWduuP4rk/Gs3/CD71sL/MvzJ+6cTCP/oKO9AN6r8/eDI/DLBekT+SxjcgbHi7P4n7JEUYHaU/AR6bElkKyD+sp/eCmO25P5rlVCdVhMo/PG/koxYuq7/YhLcV1FTAP4JZHkWraLc/5ksICt7Gtr/c0SmjNhuXP9IuhKOkSJ4/bLZzOkl9nb/gkQgrLH6pP3zOFPMHCcA/gKDzc6uYZr8WlQpl4k+5PzKHaT2NBMI/GIuH6IRwiD/LDIB41lK3PzKQHTwsBai/Onx/VJa8pD+PvcLz5YXEPya2odKXCby/6E5EgTPghL9peTc6hMewP+ogj9gPq8M/WK2AWDhCpz8gcThPbDK+P+vvxp4kqbY/3PlvMsqowj9IRRcu6B63P+liNIcHMqo/MAzFkOwJpz9gQq3123+5P2it+oWgP7c/eE2bJv+mrL8g3XdkRVuHv6xTrNcZBY0/C/fgW1PNtT9hxssCop+1P5IOkIaQ1LW/SoMTLie7uj+EqXLykWaxP8y4XqWGxLo/xMkGkdw4r79qrJNLvlOxvzMnpWMDELU/vmnJhmkuxT/S9PLwq/KkP+i+3CgnT5a/Hqybh9RQqL9wbU95zZnEPyQM3Ep+vag/2geEb8zHvj9UrKUOtl7CP3YFZVKqe5U/LjB8Nb01s79M+Wxsn724P46D6dg2frU/QOjtteEmmz+tt3c/VJLCP6zLWG7mgLo/MK6WJ+6kgr+qQ2kniNbIP2jppfyRObU/DEMHH/CjtL/M9QaavB+yP/i9HJhkOIY/+hHH5+sRlz82rZekIr2aP1R0+hhbMcg/HnyY2mIPvz9KYK3Dwemiv+zpOi8KdZy/pINYS5oPwj8QP3IqanmHPzMyGxPmY7I/T2InUGUzxT8WOLpenjnEP3ARhN+WLbk/EAKB13N5nT9NgKuCOZLAP2R+7U9FT8Q/Rrp3m/MEqT9MioxVjPSFP1Jkx35gI8M/I/Rf7t0+sD98lL3z3mi6P8WUEWCmfbQ/7vcJiBV/yL+6AX01of+3P6Dqye5Cvmg/UBO0T/4sdz92hKqzePuzP0R69gv0GLw/9SeUU9iesj8wrJJbUvRkP0y2W5fC96o/OB2RqA8upz+wvIifM86mP0cFZznDLLI/RDCgw4ZhkD9UEONjcFOZv1ChtV/+bL4/MNzWnUL6lT+yHVidD0aoPy8BjbXxnaA/EkMw/pI5rj8NqcZshV6rP6wyDUkofZa/DvSsS8qfpD9pjoIyWFTBP7VHJnC8A7E/pPb+umnknr+4Ap1DNUnOPxRd3frbpJ4/yq6f0GRMoj/nzv4u+4nFP3KoHGApkb0/l7SqUZvusj9TZWXZXzq5P/SetAR4wbg/JrvjqMnkxD+TLYuKrhaxP2Qg1ZFnmoA/8isw5Hzmwj/AIfAuUGO1P6hBbhZKNME/aJEuXahkxT8ARFjXvTRpPxXRsdxJArQ/TQ8Ad1Eqyz/CiST7Vvatv56dHnqhwMU/NokDissMyD8Mv/qUB97KP8DGjwRIy7s/r1QC3sVNyz8IvZ0Y8GLGP1oB2/BaOLM/gOG2uTgySr+8uuAArgOvv2BOSREpF8A/y4mSSKTjpz9/yEvkb9WpP7B+f9xJCX2/dgeiUxg4mT/Qo/wuZcikP3yRWQ/fM6e/YL0Pz/dHxD/4c2Ha6VqpPwfN083eBa0/QJKPcpevrb+e7dRUUtajv93rOEbOiKs/mNo2Ydu9k7/wZUuDzIV/PygBefbsBpC/11PJQ59YrD8c89neVuzAP/sh0AIT17s/o1NjCxGCrj/QA/a65Dm/P8YRPn8ebqW/hMfPHwp5u7+Y92hLH36Cv5IuRavMGrI/zCNomjyDwj905LhLBdi9P6hpZvSh8qc/goXffKTtsD8KAJcF0V/DP/ypwByAOMA/BaxtslQqyT9JuMe7oGSzPy1zcnc0/qg/PUpbbWukvT8AEiHO/0sfv6JrnTh54LU/pJRRuq31tj8ALkiY0lUpP380MdRTGbo/uFrQrHFAiT8mpBKfTh6zPyjJHzYoGau/yC07FI5Wtj/pUs+84j+vP8fWVhYLwLw/wfFhUdP7sT/yEtzhyVCjP81Hllm6L8Q/PiFdFPcuuD9Kt9EWM+KsPyofZMpTPr0/wDYaIL5lZL8lxcLR4lWuPwA9Sh7vl7Q/lCWh7+YdvT/qnMAnJFi3PwMJF1Ul3q8/gNlTDB8LoD8XferX5h61P1ppSY6mc8I/YGXKSPbllr9sGwGCs8auP/CDglK398s/rsBH5zcbob+AcvNlu7h0P3YzUZuJI6K/VoBEU78Zwz8M5tETK/alP5bytyjv5bg/DUctgKSPqT+56Jq3d5nDPy0T7wILcbs/Ku1jv7Kto784CedMtvuiv3atbuPPCL4/cOC+pHFGvT++8i6Z43ugv0hMj0Mr6HA/+K/i7J3ymr/uey7iVhWwP547NgTHOrM/2haYC2zowz+qWGMtVH+ZP9Rl8srUOcM/qQY9PmYExD9iwZ/qXbbAP+R20hQ8XMc/uFTfU0E7wz+Z+VWRtVfMP9AmlanhXrU/dQwHW27LoT+QTfffkZCUv/DRzWPQppc/9La+MIvGtT/yvbnk8erCPw1ZjnFU97c/8YrqHFWUyj/I9RMulHeNv/SPfejvL7E/nH+U1Ca3uD9KG/0N6q2+P3iZMwembZ+/yNba6j6Mkz/unjrazv+xv9Os/kUm67U/JI1pBwAWgz9YtG6yIMzEPyXI9KXccLM/GEVnTjQHez/089Com6ujP+DenW9qo6U/HBMK1WrCqj97KQRiUZe2P5CqKC8+D6m/1I24WgeUmT+AVFHj9vCIv4N1zTB8J8A/y+wSp00grD+jdZwf+6ulP8ojs8Pzq6E/TK3aXr+IwT+Sm2gjGX7CPxLxlXDqO58/jlUUia18wT98vf9AXwuXv8aacZGBUaC/9lTAd9X2mz9v88w/x+u6P7V+NbG1cbY/eO8qyBHbk79zVDAxqBynP5Cr8r655L4/Ptg4OoeoyD9gMECEz1V8v5XwHoXy5KM/8LAXhQTvvT/M4O1g2v/AP9BCtG901rg/YkFnSifHyj/Coc1+I/SmvzqKgWLZhq0/lgZsHH7uuz+H0PirEbHJP1DwCq/mV5S/pGJeX5lSxj8cDvGgxoilP94ZsG24Kbg/c86qINjoxD9A2hN6epqrP8ocX1PJprK/xN99TJRWyD/s1riLT+Gov/i5Jj+A7LQ/jpb82EnhxT+K/loZ22eVP7Ozqi5u+cA/rAj01zZ4jz+0rzHuAIyiP7GtZRjYDcI/RjhAMJRqvj9TrdXylcS3P6rztYLQP6y/cCtshS4ye7/43Td8JTuev8opj96/u7I/E7VjdegLwz/2J2y56Km8P9zME1bP+5C/SIV1Mnc9wT/ORNBdGTW3P6DcvrG0K7Y/YqI2YI8Poz+gLM5rD6OOv2hFgKSlu5C/AKXBUICusT+mZU5XSsuqvwjQZ5MUEag/blWymTh7tL/564RTcUjNPzzZiSClT6a/MLByydDzsz+pEU/5lmy6PwjClXj83oG/UpZY/SRSsT8PjEA2yl+wPxxXhUm5iby/HMwSxiBGsL+0OIm5FuGwPw7wTUrbSLU/wDFyev0UTT/c5E+bQ9y3P6qCOM7y86A/uDFGBSGOvD+BjtQgh8GyPw7RU36o9rm/1mR6t1N/s7+LfUtSH63IP8xV2WUuyLO/tFviF3PtoD/wi+ehayW+P25WoeiVyaC/f1poR9cBtz+Sfti2R5fAPyq4SiC/XbE/WyYpzUIyxj9HjLC0xxOwP5gBKSa206M/piLI9dQilD/ywk+Nfdatv+ett/KwB7U/zmLNxuPkvT9ggNLLJJV3P0jHbWf7bbw/aWA0TzUepD8Q/CZtSQzAP2+opvPTF7Y/XD5oPk4ykr9ACiRj+Apwv6Ttso2ojac/YH1u2JdzxT90QuO0J8itP+I8haHhh7k/jMS1/t9crT8exOHyzgjFP3YVvCEpEao/mKwCjMiFo7+Q8SGtlkmfv/TfOPjkc6G/IAkOAD/mq794qYr9G8rAP3yF9VEVZrk/k0S4KVz8tT9sJUsbNzK5P+wJGESqPJg/8XOyZUgVuj+QiQboRwWgv6BYppdwg3i/XN8RGrX1nD/a5bvQ35awvy86oyCRrZ8/Vl4ugmNZor95lXUkgcO9PzqlTx9h29A/cHGGJaYukb9gYbkOG3Riv8M7b1dmnrY/jkWSvS9pwT8eGqxm5hasv0DrIa9FfFG/EMMQMmMicD+oqfUIOH+mP9hRh9kRNqg/wJGTJcTckb8Whw9pVQyivw+PXE9Xk7w/SNPUI7gGuL+8G1UDY0y6P8zzZseYgZY/PR31qev6wj/AcEEBI3Njv93dPs6ZcbI/pNrfdhlyxT9GbItKIWOYP4D1kfNFHVa/qGVTyA8Vpj+xZYb0OeTQP/cQh2C2EbQ/CEuxyiMrnT/Wa+l+U66xv2rXnNrTtMA/ca6UxTWItT8RJ2iWC6awP2SAI/o0aKI/XPfeeZduyT90YVGhXPe/PwBHvCjiDaW/AMbWoqbKT7/uIWD9xRXTPzYfdFc/PLw/4hR6qj9oyj8ggls+NdasPz103iof4J8/uxXsaCb1zj8EB4mnNGyqvya7VgGGUsc/8s0vZP0fkD+vFoGjlC6tP+uEfHDyp7E/EvRH5zieuz/omDisQgbHP6AlQhii6L4/DjQpCgfEvz+I3nMPp+y0vxSB4ywk840/ugHMJLOBvj+BN4ByLEa5P5YA7OY38cE/TnAOr2fvnT/CIDQCAaPSP275Jmu7zLg/NNJ5jS57or/090Fv7Biev2Af8CKFnrQ/ovtgXosfzD+GML+iUD2pv/iX8/JmsLo/UlgeMJYkoD+0qon6cES/P1dvg+F8tLs/gAxs9g/msz+C0RciPkCiv+K9kwunKqY/0kEePjT/mD/QSIlee7aRP1Sno0FAE5q/5p15EvLAwz8bX5OLEqWsP8ThV6bOQKY/Rv2FQUmktz/wrIR+63WvP3RKns/pAp8/gNqy2GZszz93quRJ5Va1P0Zw5rB4/rQ/viVgzRGFkT/qvghak/iQP8QZ0fak9Ls/GjYXXS+NpL8JXJLuAae5P1jIsTYYs6I/pyD7AzZ9w79YU49Lwr+cv6Xdykrglb4/KBNqwZlupz+kxysY6JzHP2QExHVF6cg/4OUaOhAPdD+YaA5zdq2yP0aYuRV/B7s/iP05NcOScT/gQQL0xe3KP3JJYJAlSKY/eI7q0ANtxD8TNZGKhSqwP7SQAyXY5ag/8q+3xUcqvz/ST5pHyVzFP6gFFiPoBpy/kOQL8DV2tD8enQ916XnDP8wu0T940Lc/0mx2fJG3wT842lWcSVWlv955RtoPSKQ/G9+gfQDosT828GjsHkq3P0ddKhL8h7c/Fx6FW38Iuj/iOvu/Yh6uv/wSn9pUIq4/vGewot/FnL+EoP5mdiitv+puNQ3FJpw/gLqDwXkWR79RGlKzwpzLP6cciBF3ycC/YLTd5eZAoT+awCxje+2QP4D+t+Lv5kC/n7ihSU7WsD+e1QO6pIm8Pyp0QHCw2ro/niVhiIPhvT9QpU07XQdxv7IXYGqC97o/YK1MflTLcb+wYAKUzpavv36Y7x87Gr8/K1HF8O/bwj/AMleie2l9v2C8/8V61Mc/HBqCbENLrj8aLg6p9lLNP/NHNbVXuqc/KmZrpkEguD9worcvPgR1v1z9w/S7DZu/FMpo0EtSnD82bsoT3tG0P0Zjkm+Ena0/SJZs5sOTcz/kONV51r+rv3BWi0FAq6Y/SPzHBZNH1T8Ylas24N7GP9MU20UY2bw/mrvZ8405lj+YbzHPlEK6P762yFR8QbI/DDOho4iTtr/7CAEeG4C7P1KKmwy9kaY/YDHaFQ/9mL/gKwP2NyJvv2jtS2Gjra+/jkM127czsb85ofjeJNatP9jS5SHxIY+/qb1tCs81vD8LrIqCNCmzP965OH4T2r8/xpFBc0iduD9vrI8u2T6xP5tC9Rs/dMs/fK6E7FCgk79YVS7vYAexP8AG1H2Bqb+/JkJEZQDdwj98Mp5Uriy1P5mXkZaYirM/QmMLjsrOuj/ZcpLO8Ti2P6i7sS69rKG/UyOIdI9ssD8UM3xy3WC/PygCtBmVQ4M/O1LnmEVKyD/7tHcl2Q3JP64pheb5j7A/rttzJQmnzz/KyEK1Mhi6v2KdbEljXME/txfVpWK2qT8p19p6BZqsP7Aw2mdpSME/yv3U1It0pr/u/WihlUu7v2NfcRasR8M/2jAUkOXssz91ou9cubW5PyJqLfYMW7O/MKyODrbPmz9d1LWlp22uP56GKPET0rw/jAzqto8lqT9y+EemC1qXP+ezNFMX+8g/xfgo0h8dxz+sOPnH/jSpv2DvQIYpolM/blJevjCUkD8Enin1tp2fP9fJ7mnFzKY//rGvepqSo7+ik3V9xZylP5ycM/INTbQ/+AVY+QwzmL+QtS9Tw1myvyDxvZDYjZA/x0uMQ/7jrj8j5Vr/vrOzPzSL+GdiELW/2d3Tj7tGqz+3XzPMV8PEv9QfH1wv06Q/glRhuqSUob9hf1svMLS1P6ZaisWxa6y/Cr/xZBJ2wT/AD9jqzbOLv2KMxd1RULw/it0JTg2nwT/ajD8ZXh2ov/j8DzwZa8M/Jxf4OPoMxT8UQEkla12KP2OyXsSJfMw/UAz3CDSFsb9IVqPwjJCRv4/oPX9PE74/1GUGNRaomb/vXUzECDPDP0ASFzIJjJE/lMnX/L0Mtj/oKeNDPS7DP9PeZBS/c6M/QkVwe/izpj80xTy2dParP3Q41jV/zqS/u7f870z7sj/2vAxD4WuhP2iZIXV+25Q/pZGYGeTLsz93WqU3IXOpP1Q2I6aMsLM/qSxakfsNvT98t1kFJK24PwF53CXNwrQ/rPQomPKexT9EL+rO+hW0PxxfKbBc94I/g1a5o+PSpz8OsP+5V0bDPydOVcQFsqc/OpdNjJ2wpr9TO3SuTGK3PzCmKlIng4I/xjgJKTTYuT/6zR48/3mlv/KI6VN/lLM/WK3m1+dQtr9aLEsWMQW9P37kNUf7krY/IptT7Iyxvj/QzW6lInKLP5hZUJyOh68/NkSItpI3xr/wTSgjMY2+P47BNK5YF7K/PpIj6TDdsT986XYFqPG4P8oFEfRHG8Q/PG5/hmrMkr9X+yFdoG6qP4p6ZtC7DsQ/ZvuvxQUHnT/md9rOO8O2P6Buk/r6e4C/d5soumVfyz9CeD+3QdXNPyDif3BZI2c/AMOF2yZsOT8pRqlsBWK6P9C4kuxs0Iw/sGGq/Drmur+Mfiddd0K4Pw0nZDrLI7I/zCRCxji5ob8MS8dzql+5v9wcZqlOoak/eAyGfO0yjD8uO9zN04KSPwQIFaNdqbg/REqPjN8eqj998QVEA0O2PwFsWApzFas/5qQjC+FqmT9gUo43RIlbPzLROZmKfbA/RU1+Gum4oz9abyCwGbmbP1rOt/Eqy6e/dCwqb8DtmT+UgQRGJiG0P4fUWrXsfLw/RkLiYZgcwj/Gl/pXm96/P7AJi/gtCpg/gCJygTPxsT9v1rZuz+HJP7wz3tXZfrg/C9YzsRPyyT/XbMToIxy4P0iKHF2P5IO/UNc3SQ8Cxj/ASHeeBneIv06OP/Syc6m/IC8sdPT3ab/4Jdq0XgeYv35d75e6OLg/hVhQZB7BwT+um6NBSyzGP6UnvvaiE7c/Lq5Rys7Vqj9aeFp+CgGmvxReyZVPw7A/cs8I6Cxeoz/kvSb0FYnQPwUjHCFhDc8/ArKobxtsvz9OEh07v47FP+p7WZYZVcU/Uk5qaOOFuD9sV9Hgms6WP9QxzI/h7rw/9nX13zZ+pD/XtySuyNS6P3odf+rhIMY/JPziXxtBtb9Reml7ugrTP/w5VoDbcME/PPdqOPSFjD9WgWZ0F03KP77su7jg5aQ/DxXHqwJdvD9MP7NbZc63PxAq2yZ+LcA/MSZQ4Cj4oz+ybk+Db+/CP4K6Foqdz7U/9mfApyKmqD/HPfwW9R/FP3Rk3JWVL5U/GFI2G+WYsj+AvtkfnpF+vyBlSObIHcg/qN7/DASkmD8t0JSsv63EP8g1426r8ZY/OrK/RbLHtL9+TLiZegDFP/QBopkWkKa/3OUyFzwJhT8moPSXXmOjP0d++jOW1bI/fx++uoZtwD+sIESG8pXBPxqxqPdlvr8/RACCamOVnr8KuoT9Szm4v8TToc8k1a8/5ShQkxkEsz+S41NTtjm+PyRYajhXAcA/5Ozz/OFHsz/Cqs2grPLHP2qd3op8XqU/0xGTQqI3tj9gQYh1hsGZv9clzlksYcQ/qDVXf/1Hm78yilt8Y7i9P8awuf/8Jr2/esyXULCQuD/7w0HE1IukP3KzlCaLlsQ/kID+hW4jwT8+CWvC7TmTP4oI+FEVs5Y/MmpFuAlUwj/AzBj3spmuvzaD+jGpPsA/p3EAyWVWpT/jqvCe/h/HPy7cAENyg7M/FH97/qGYzj+ptsKduCOlP0Ze7AuX6bY/YxM5EtpVxD+KQcJIIKXDP8G3NlWh3sc/CgQMYkR6sL8cspvbQIm2P6wYy97DWbo/XA/oieHdsD+ElXIqFKaiP0YhAfruEtA/AJNplHqLXb+3g33m0W+tP+SKGJ/rVJ2/UMu5Ia9mdL8D7U2LsHy/P0R+7Rgn2MY/dXEsTb+dqD/qv/PCqe/FP9reyinZP9E/jJsi2Ogeuz8myz31o9ipPzIcJmWQvbs/4C3zFJY1er+Qh+JVtQGLv67xbFzxXZM/62An8622rj9IH4h+hXaBP/uXMaLsqL8/ZndtOE6gxj8MDFu3WNiwv7I+A77II7e/IsNIQC2YuD/KScxyIuugv1w41t0hyIk/aGpG88gTfT9Q8+gi6a67P2byZV9KBLk/IB5y2fX2kb8g8ovJqqOHPwg5ax53lIq/KJb0ootPcD/UastTiba2Px9uavqLlas/dERATiF8q78J1bte312wPzpYJtG/ZK+/Jgaq4d7Gp7+thpRSEi6/P5qNAk6upbS/Tby3722+rz8VY4wAN62qPxZH6SEsb7G/0ibMBnZTsj/XueooihbBP7y+ngNTesA/0z3dRE9Ryj+SbCJFLbyzP5QNKVeZw8Y/YMfJLKNHZ79/WzHl1nvFP0rH/3Mzj6o/ZkY32rtuqL+47V6oQzu9P4TZ84e+Upy/mimlUvT0xD+OwbKO0h6fP9CMqfIGwIg//P1n6I3ctD9Q2ofkW0qPv1GinAZSUrM/UGuyplyawD/4lGrNa2a9P5jnuazZ5n0/yi0bELvprT8mKFq7iYmtvwIfxFe1zrG/YKAijfjKib8azVfTRnaxP8mpqxq4ErU/ev228lsBqj9AGEjvZaV5v2ZPV14HU8U/wJvmj7CjV7/QE2tznXx4v3wFBOZ36bI/64xcfgt6uj+gwz1mj727v1JyPL4Yl6K/rYxhYybbwT8hxA5yzd2hP1UDTggH5cA/yNKV99LVmj8AXml7BQOSP5KAXxYqKpE/qHqHmGsfwT9tDmaDlvy0P+Az/iPSra4/O4hGv7k4yD/o5vj146fAP9QHFH/9n4M/p8Sq21S2xz+MXMHFndWuP3SO6PKfRcA/D1AgpBy+yz+A6mnDW+12vx3ejY360sw/mn5Bm09tnz96riW7pZi3P0s8Cw6lXsE/Tg8qThp4uT/VTRAXDaHEP0Yau4gRU8A/wveTHY85xj8shzrrULaVv0GeNhLCkrI/Vj3iQEmqwD8o+ObsvAKiP4vkW1emYKE/2HGzcvWfwT/87YigegPSP6tCS327FMo//h4QALctvT+1Ns5LMii0P7bcgOFn4Kg/QKXkNs3utz+FCMklxYihP5rrEg0tWsA/Lvd3xdcftj/As8TfmZiov1BbvHS/VaS/aoBnkI+2vz9m6eNEwGCmP1g4X7wEEcQ/j+V8+vYGpj9WHOc9i2zQP0wb1EFqwYs/AHGQo2zpwD/eKiMKleKjv42L7jsif7Y//jrBlBFbwz8KzAhCs4TGPznbjkalpsU/+z7aHJ2Nxz+Wu+Xo5xKwv+yM8BsercE/Y770xTXatT86FUzIXHOUP0LK+MuME7M/kLPNTBPcbT/xiQYYd3jBv5bKNXL5lKI/9Np7HpV0hj9wjgyzBFyTv0FTtzLEZaw/zsFSb4uxwj8cJRlK+5fMP30xhaYKh6w/tnjez8E2pT8kkZ/bUqnKP/Tek8FPz8E/rn4ylJqqvD8wufVGtJqpv3YHUuwXDqQ/HbYttWheqT9TUfOWiLDGPzvSALqGv7c/UBeY1BwWkj+Uz+bzmS2Qvzv4EzNfHbC/CtGRnGEimj+DaSiJFkjGP6D/XMnG+oG/iEuhcj4hlr8MkvCEx/OOPx5vuZ1OBbg/jSeGqryAsD/UVVyWWlS0v75WlxZ1nMY/RNxJDZETwz8geFc40JVhPyajFtuB2LQ/8IN4Is6uez/AN/KAobi3P0bzind80L0/bhWABoMqwr8KU0OyH5SdP9UOQlLox6w/r2yZULO8vj88Cv1ViQiJP8z4+nYkyLk/BsP8pWw6rT9GdU3b5jGeP3JIxE4U4MA/eL96oudYo7+kyODPAKe+P5QnS65AzJq/UApwU5kXc79qQHP8dVS7P72xuhz+dbM/V4G+xqHorj9C+ZJ4XKy8v8DUHR3rxqI/IvM4QxP3vr+Mh4LfR8vCP5xI5TLadrw/yAs2yfb9eT8q+sKiljCqvwRin4djO5s/pD2KR+3QwD8WaYlZscKov4T6tDXsyI4/gmentxLOyD/BqC7pqku1P6opm5Gzybs/esAHHhBjmz8vPeuDLg6vP7hggydv8pW/fuD3cyz9vj8Aum0QlJiOv0A88QMiSLI/Vud1IK5MwD8Q5SFTgIK4v2ya1HvGw7e/RgDtqP/dsj9Ufu0LX+CXv8wNCQ4V5aG/JLjGKT/Pxj/lx90hSvPAP1Ygv+lMaKA/kg79nzFqsz/AhJyGTxO4PwHBCHLi5bQ//ML/Ea8XuT9A9WTJvLG9Px1PSW5Qva0/bC2eSJrqwz8ch0f+g/uSvyC/NBpki8A/KRxCgltKsT9XsTeevZ+nP8QVOF+K6Y8/xIon2wiUoL+mjWrKyt/DP254tTVFi8I/CIWvM58dwD+gtq25jYmZv1x/JExNv8k/Run2TDYQxj9Pcin1oPytPz9YryoRMbQ/RCI7cfPen7+WW8ZjB46gP9xUnY+LBrS/fMVBq1gWnj90x5SGtVyYv72+h7Ov/6k/IAVdC/eAXz+0/tegggqVPwPOXsk4xcI/a4VT8bDwrz+yN2evAfi9P/hAI/zBwKK/ooU9A7iQrD9k9du2OK6GP4md04FBZs4/mO0gu88GhD+OUh4R7hLFP81nmhJtyMQ/yCHjff4uoj9crc8o35K1P6DO5m1wDWE/9HKEytC9lz/NaPz7OSHAP0CLP8PYIKY/MJT8shy0jb+gMVmg3qCDv43Lv9Gvaa0/cjducrNVqj/Wipjv8hi7P9iuNQr5KMI/bpFvjCsJwT+Qu48JJafCPyDgffl1tLE/VsRCA2sdvr8JEScJsE2yPxCIrB7E5H2/tuIZ+nsasz9kbn4AU9+yvyhGbvm3aq8/Mud6WgqxtD9IhGgPEHi2P5xgPZfh58K/8vYgmyafsz8gj/jeWpy5P8aXxPg1PZc/gt4/Z66qxz8sH576HbyTP+A4XYuUiro/3FZRB1ghwr8ao7PRMkfJPyhcZvPKFYO/q6TRAnX9tj8qJZjgIjmgv+x0BrAjSsU/JE3PJGFhyT8a1UWgRi66P2th2+zJPbs/5n7q28GIvz9048SnWaePPwBnvnFAj78/bGC/1wmulr+AK82X7su0P60KBwBxC7A/4jEPQ+4Jmz/ZBaF8jySwP9pSwF0mucG/yECA/oqmuj+OilaeezC5v4x/zxHmgr0/qs+Hh331rz8AqsASOjGEv+IR198CW7Q/ohjvPG1vxj+A9spq8y1pvz9GOP52UrQ/inoihjBmuz/FiTPAKva+P4ywS1/IF4A/uIeoAvmeeT/y0RSKbVK4Pzjdw5MIOqS/VKZ8QT4Omb/YJHOgIaC/PyJcbCfw46q/iPplsD3Fj78a2sYrpea6P8JALMhq4sU/2HO3Fbm3ur8uRQjHYbzBP+1B3dprCLI/oxEX2ytowD+/3OY0q12kPxi0m2eg8Ko//iqLznihrj9+BxV+6/GXP9KZiDrF5qY/ZPh5N/vhuz9o2m07lld9P2xWreApr8E/LmndmM4+xj++mgZWocijPzav9HlAmLa/lnnj1qlHqT96P0W2JDC3P1D6uijf/MA/OHMqzQobtr86rOAG8j2QP+K5RyjhgMA/axik8xGdwj/6ofjaS7ugv6B8rfXBF2Y/8DF4mFtBvL/EE/nTKt2iPz5H9up9SLA/Tp1hVmbhsT/pUoymKOCtP0RVmK66j4k/nLuBTCUPob94XlOWFkaBP9YL5kLt8sM/S8pa4xEtsT+JKwafj42xP3TBdU1i/cY/9M8w/mL7tb/QZ8aRGYrJPyq2e/jgwb0/P/ezpeCJsj94kCK1BFm/P0dnDEpsbKo/XDq5V+zPwz9w1Lna9jSav3A2Dyw4lcg/osRkeXCDtb+/+AXFFLq0Pw8HqCkkfaI/XnQqebV9wz8S5lwveDicP8wj1M/G7Is/uqxvR8hvwD/nwnGtBHisP6SW+oU0jbQ/huXAuqBDxT+gsOx/teSBPxVMCzLEkcE/rp6DOf1Xsz8ATDcBr5i1P38oOM1NR7w/XjP/kJrDlT/kZ8PRu7vEP25zu9wqFKk/gN36FNrCij+yn5UdadSxP/juwhHPV6A/C8HevWlZwj+iQnXp9Iq9P/jtIdDu/HU/ICbr4a1SgL9QYd5CeSujv9Dpo9sgPoW/ZVeN3hdSvD8quAbk7eDBP6AWi7jtgWy/5snjDtDCzD/Q/oYFMyKGv9UCeryxtcM/NXwE2aKstz9apyub2lmoPxyKzOYzQ8c/4P642D9CmD8H89w0kxquP5DPagN0o3O/eLxeButMk7+gVcUDD1e9vyofFn+/xMU/4FlfoEsss7/JgbszRF6yPwyNDPhsz7E/AOJxoXqQEj+WTrNsbxjGPyBMdNTcgro/4JYTmkhmtD+9Z/PlTjSvP74ZSqrY/6G/nNDQGD37pj9Wm8Zbzr+vP8p51o9Sr5I/iFOZ5VB8ib9axuyg4MGcP6pCYXqUJbo/IzwpL+g4rD8OvnQ9cmjJvyy0UYW178Y/ILVJSBq0YL9ASVpggGZEPyVg05PkNss/UbR546L9rj8h63e5faS7P4eSZdZbf8k/RLfkUjlAuT/gkop5wERgv7AATMt573W/FgR4Pxz+kj9rBr8NGBTAv3MmmSEarNQ/iLP/BpZDrr981Y1rvi6uPxhZsHXlh8c/TKLeXvuEur/4QDcpjIGOP1QCwFDy7pM/MErS88Z2yD+Zl+nzsReiP8jnprLQbou/x6Alu6P5zD9UtwPSira6Pxj1qwUDb5o/EkknirXcxD+giitqJ8VYP0AFV01Lg7s/SnEalOyfuj/68Phh7Wm4P+Se3Fhfe8I/LJRHmV/fvD82qIcvh2Wyv28oQBqSz8k/CDtwupa5lD9o/7FYwhyhP8ymgN0SQYc/VKz4sqcigj+E5Pd3pT21PxSLIg5L7bi/OL3NP+JosD8ACYFTD3fHPzSDYRaZj8A/jgK/4634wT85Rd1kcNHCPzC08Dw0mXU/lOiTvRccoz+gP1MFZPDTPzr4l5WI554/xZtzsKSSyz/ALuXCKRWaP4pY2b+Te8Q/QoIPkCNapD9kJToNOvi1P4q09Mvk58E/1Fqzy0+tzT9bakOP4o+3P+MM5UEgyrY/ciYk86eXuj+doT9hwC/AvwzLIlOhjZu/pjaz9G1Cqz/v3QRmX2G+P7hAtC1nw4W/xTrVtuc2uj/nrURVIYKxP181v99UNMk/iDnoIM2imr80leP/u4SzP+Yq7tQHT6G/EG+Mkid8t7/JdhmR6gW+P+BvyHUnhsM/dIznCysPsz9i0Myyg/qhP4mE1gomks4/rcxLcGN2wD9BOXEbrJvMP+7cFVvDqKE/HnyF6mp5vz/Yuc/ztpqFv8DRUo37NFw/eG2mhBQjwb8sZlb4AN+zP1ZxdckUUMM/a2PBXbGwxT/4UrnTabCwP/IO6IUOPLa/q9KfSSoTuz8EXkSCAzmwP5LX3EDj/bg/bJpAVmF2sj8yuoOFazbPP9Q/HRgmk5i/gLJeP3uGej/v9kHTvY+1P2qeivREx8A/KNFPl9H2gL9QNeB1Zf66P76Qx9ZcE7E/mtqNNmz/wz89vRZiWy3KP6YcuEYjn8E/XLROTDMbvj+3/kNCPKmzP1FB4eOAXLg/3OW3L6+4nT8c0EiCiFqSv1AH+jsvj5U/IODrx0mver/EQYaQGDzCP2Jf8ys+Sp8/eBAFE4inp7+A1/KZ3SNuvwKg64tDksY/Jh4p/6ssoz/1avN3ff27PzDx5QZiFoe/DHYXR7SqsD+wqpGlK2e9P4C7dBKas6A/GliUO84Xvz8GqSxDgpnJP9iRZ8thzYU/MFEWSQbNe7++rwvHcmG5P7RegVApb5c/ahGOBTfTvz+gZUYi1t+DP+f5Uj9PvrE/ePCrPuXht7827r5RwtedP8Bslh7FpH+/6UmGSz8KtD8jkSUlHqfJP2COQwrckW4//ddDDPRgtD8BaeBL7MOxPyLiZtZcopo/0RH6XPXUoD/k/a95kwqUP64f/8GLAb0/kA0KmP9kxz88ZFVRQdTAP2p3hOMU+Lg/8BX1HpwTjr/lCzi4M4a3P+fWxJ/zZME/8APXJ/ldt7/SYYzCulewv2uAWdU49cU/DbR4yqw8sT+QeisR9753v/F38CBxfrc/CUpc2RWVwz+gOiIsyk+Mv9j3I+0dFK0/MODe6Im6hr9gTDyYmIViPz6RMgX37qy/rO4AeIAvwT8wFpzuyKq2P1324bdO2ME/MLnAFGzZkL90BTuChbaUv3TlmAidL7S/9CU4fgGQmj9w8SV1v/1xP9wiSU5EesE/04gbcF4qqD/3nbR5YiOrPye9VEnzcLg/JEKO9O+NmD+vn/ZwueKlPx2RDmT+IbE/rl6D0Nyxs7/W4qhqFznCP+yfNtQjC6w/buwDiKpnrr9WpT8O5LnGP5J8776adJ0/AG+sWctGxz9EE7l8DYK5vxDP3j1Ha8I/UIIg4jZqwj/d/zA9Mba0PxrHb51PU7q/rh30pL/Apb9KYZhskE61v8zWD+PNS6q/nFReqt4xyj/H8PnkIBW3P0TCfhiKKaE/UAKaBPL6wz9+zgaPEXWhP6BQG3QXPKo/FH5+R15fwD8gTKpFDYCgP0JQC2zMnrE/8AxesNWsmT8KzXqYsVG2P0iZVAOL1rM/43ANwVhhtj/0feeYTs2lPwOruN2hIcg/7i0Y0nu5qb/Qn9InfN2wv1V52xbIBcE/ltLN3o02xT8CPx03vKmrvxkc8gB8vcA/V80Ow7CrtT8QOsJD20qPP996aMB7+LA/d6DeNLYPwb/oCw03U1q5Pz5ulo1r5rk/9ptdfTD2sT/w7WiLupByv4HqIidkhrQ/53o5T6AJvD+kS+9jMvyev7gQgh6jEJw/6hsElMWYxT+JRzVS5xbCP0CXXLsMnZ2/+r5UfiB3sD+YM2M+/Oqzv3AfchbewaU/tggFMAdz0T8gj0hQykfQP1BPQNuSSKw/QaqGV3qfvT8ktvQfCkywPxaD5uFEr8A/eqwEmQxBwD8gr3DYMTl2vyqyKJ4Q4Jk/Kcu6W8BKpz8IwfsbWaGEv36OArREObC/YZMiQnwAwj9cAJTJ5B+0v2DxveGd/HO/7nOXvC8pxz8MZwEgRtDFP/4K+btGt8g/1MIbMOCPmz8EJ4YVvzupP2UzsFy+9MY/9uPVc3IKwz/ENvZMrgzFv/hG1RPcm6Y/Dbf6AeO+rD9IVEyH9BiFP9MO9dFfuKA/aE7527Kcfj8gHKLUNh6iP99OeJ2eRqE/lkSUEVnQqD9zxzf0kTO7PytDaiMPOaI/TDT8DczawD8M5Wc86oeVv8gRDaEYubY/wNgqwzOWeD+a57MA+c2uvxwTFsw/Obc/utxhtF24wj8QBJ8Yb6XCvxApcoiZsYA/AGUCOgCeNr90UJ9iqea2P+Y0vzWmOME/An7QdsgL0T/2ToWW1KHDP74txAaTKMQ/CGsJWwBirL/8B3raLfesPyqlStf59sc/eBI+54rMsr8S54J+fDnQPyRTgavVE7I/DA5QkCFDmj9+EBnbbeG2P/HNN8PA56E/cCFZV34uzD8gqpw2Aylrv0DRPBnVTJC/05wgLVDzpj9f7QCkaKWyP4jxcZxkGYi/SKDvJ1yGwL9uSN5MhHS/v+XTz7EHeb4/fLbzglVbpz8DRb0wree1PyO19hWAEco/iPXEMfItkj8Q6oBnNPd+P2SalR/UPLQ/QpsiIV3Ttj894oszbXK1PxJqPxnBnJQ/hBFf3cXwqT9MatHZYUHEP9JeyV0GjLs/yrPekA5XvT/qtGLFQ0O+P3DVc4eNN9I/vvWR/IXRoD9w5+LZxe2bv2AplHvTHcU/mjROHs40uj+K8qjciCOgv8bPVDp85Ks/48b3EaNbyT+uMezFO+yiP04Rl7td6cE/vDozJQ4iwj/Vs+oplQTDP7K8uSHAPqG/2M1chnISpr9Un+kzc06SPzjkuUXFM4G/+sIIyry10D/FSrneFHC2P2DnuIZaucM/AKhaRA6QQD9OH0FGKGibPxhggCMZ76W/REsH0iA9sj+TbjyYeS6pP0rHnJjBA8k/Yqqb6zkNuj/6nqcjjL6qP5RMAglu+58/tHsYucoSzT8YOQwQNkmEP/YaumF8E68/QC9HRatJpr9AHYLxCGJ5PwCz/ah+ubK/mDtcR6/bhj8aitiWr/SiP5wdjF0X4Ic/0MgauR23uT9e2MH61V3IP0buIXXmj7Q/Jqj/o0XqrD+8ASkoGLS5v+aEPn9vor6/DxOE4Nb+xr9cK5nD8YquPzAQHg2d9bk/kPWr7HGRuT/S5gFZ3E2qPz2ZdZSjvas/ZFTaCKrCxz9gNjQuXKnEPyrQ1cs8Ibk/MHlbeULLwz+o2543CXarP9qAU4ddT8E/Iumx/mqAqj/qtlimqt3IP7CVY0ICT8I/bZb+XUP+uT+wJl+hkNGdv8AQDegkD2s/uoW2pv/Xvj9SX1pXj3qoP2wOU5UjAcs/qF9Q5+mSij+G8mFfGYKzvy53dlp4jsQ/K8BJeF4uqz+U9cKjSHDEP7CO3+4HmKW/bkYC8mufsD8lfhQB4kPMP7xmEEgcv5g/GA+19aIjib+hkI9kOOa3P+p3uudlZ7g/oiNcpkWktb9cbp63JwmUv3mmWyoiCrg/+n1JIay9qT8iWO9YNsHAP645k+Vm3rs/EbARbuyHyD9gHcGzJXJXP7ScwPe19MO/64gJv6jTvj+U0I0EuoinP5b53yZX+b8/fr3L+oovvj+mfGR8OIewP1jvKf7JwoQ/TKnpCSLzij/oXvB4at6Vv6l7tjx8EKE/d+9pvGUzwD/S7IU4F7+5P3b4dgdIZM6/OhanfMR8pL/8OpZC8FOVv7GE8aVuR7Y/zIZuTeSjkb/7xdaAUAe3P07w4+lfprQ/toDJbyAGtj+6NLUBHM6rP3oorhe+GLm/0Jqag305az9T3dAId3SuP7JCGxX9PsI/tQP0moLJnz+SOQkGzw7APxRPfWeBocI/EkofPXNarz+ivLIbtCuyv2h/p+mcQ7M/wMeEYX7fmD/gxFjK2r2wv7w7s/vK+ck/qD4AAN7K+61oAAAAAwAAAAcAAAAPUG9ydGZvbGlvIE1vZGVs0AcAAM8HAADt5tM8W6LBP/gIXc1bmXU/kEi/Yj2btD/0YfKZIvmxP+Vv64siAqe/OXKOVBNyxD+KhLZVcMebv4gIre5PiqY/uyxk8IF9wj+VuesI40q1P4T1Y3BEGLa/4evwwVFKqr8A5JGgDvS2P7zBvjHySYo/RKiqecO+hj8eZTK3sWiZvxSEiuxHAKI/gQcfjsYRoL+LNS7PVrqZPxyKGzRH/b0/Zu0XbueStz+DEkAGGTGovwsRIbQ2A8A/d83rORysvD8xTjuulzCzP3Kn2OxwDcM/1NG2Wsd3sL/C3xw1g6eTvwA1maqEa0i/zYigbzaUxT84OaeZ2kZ1PxBCBZCHn6w/nuofvjh8mL8wLL483Ly5PzixtGJpQY0/tsZo7SuEwz835sezEemcP9gjmCOf58c/BH8Lo3U+vz9NA1dwHr+gv2Z0b5ew8Zq/cFrbu50ubj/sWxknFde7P+lDGQ6Kp7A/+rPt18vBvT9ZbIgfjWbJP4gii8PXT7c/WTvS+xXHwz/gcqx6K0GnPzyNJobtAYa/rPCIy8r0oT+TbBAGBwOdP9GxA1MuxqM//FdFk5hPsz+mVJZHTwuwv4JDc3E1FqQ/iGKnwCmkwz/XBb4W83i7P2gbGJWpnaQ/j4fvxA9atz/k6V9U3xyyPxuYngz+Kcg/IsUd+QIGpj+mYikyKxG5P7dshgx0TLA/tBrnZyajgD9mKhZshOjAPxlrKTnEua0/CqB7A7/0xz/sNCnQT6mhP6mHFPAbs6S/VvvJPO4zxT8W0vA/6SKgP+gMScSPS7s/ct4hzbrHvj8AeSnfXsleP7ilbAi6n7I/bUZBEEeNrD/8UtdH8w6uPxgleFFnOp8/BwLF3o36p79Auv4ysVirP0EBQYm3eqQ/PAILZv3yrT/ysTkHo6ayvyoylfXZqpy/c8AY0ppWnT93Twiod7Ctv9IJxzImqbU/hrE33U/Kvz8c+hjfOYqFv/f7XFLM1MA/ePg38yxYcL8NNtriT0ahv8A5+KPUiqA/+JqrxncIcz8d0idNmrHBPy20UJrF+ss/AoSWzgHVk7/p8pVIDfmjP/XZHWhk9sQ/T1k46PEEwj8abHzbI7fAP8DqGMM+H22/8KJzkDn/Z78CIP76bnuxv5oBwmdBRb4/+KZmPL4Jcr+gSNVwXw5Vv5ILdTxYVrQ/Yd0QFxvMpb88C9dny6C2P8yCnoEclr0/uF8koit6oD8E0ahN/WXDP3S/2kvrQr6/i5WlZaNOtT+C/JsD09CyP8D6J3W6RMI/qDy2+mbqtj9SDcdmASC3P0tcjs4BzLY/3MVgUYFdg79xeBBL+hC2P3UQg+lH6LI/ZFxyEFuikj/xC/Vm2CDLP3/jO4U6F7U/bjFx/iZgoj8I4zFf0nhzP92q6Ky/WKc/lTif+ol+xD+WGsTYj+a+PzBBUbwbM3w/9haCLJ31zT+soGih/D6RPxJH0sqkS6Y/89DdDxONyD9yKiyB/huoP9xGrs/qmIo/5qhzZEJ6l7/cIBye62qCvwRNo6SnkMA/7vyKgy6yvT92iYzHVeLAP8ZlCYenjZe/PGWBC1GEvD++DGgBJTy3P9gVGBjCeMQ/1B4K70duqT/et7cZ/f+7v5p9Slevl6U/QsEOXttrtD8sMM9ZNcCJP5bvqgKgfJU/qFKsZ+FZt7+QQ3gy1hSzP0jGDvFKKcA/qPWVI2UTrD/eFdklmZe4Pxil8sHyDHa/exeUKnfPwD/+XVFrYw2Qv6h5IATVQ7K/nd8PACDqwz/W8ph9hhOcv3zprlLrQaY/mgCj6khhsD8uisKw5Cm1P8YZ6YKPlJq/gt8fMD4SsT/5JsvJ3Z+wPw6DiD25HJW/xS3DiOCAtj+UwxQ9JtiEv47CMqlhlZa/4EYjNTfxcL+KX9EveLi2vyhwjzC63bW/nVF769ZUqT9IUvool5S2P6B4tp+6j8w/3ZbCKVcusj/AumYp0dugP+5H2s1Vm9A/aaVEmf+4rD97YXvQCMauv743j9UtJsY/2BYP5iU7uD9oP1Xw9k7LPwcV0zQ766A/OswgHGVWlL/7XU3Sv6Gkv4q3ZZ7SnrQ/dJBat7isj78i05mt9TKxP3ZYXD8yNbI/xGim/dljib85GKUUkoKhvy7WX+VGd5W/4krYleKnqj/sgC7QYgSYPzZIf/mXVME/mm8y19Hxl78w5vuZzIXCP+4J/4/5iLs/XCVRAja2yz862voDWsO+v0t1kZ3KMam/3PF55YGcoj8KfVzUUwaRv1JOjuW4VcI/giOkRiW0wr8vT0kLa42jvyk73UMAYq2/8atW+oKSxD/GoUEJoA23P1GrjmZxV6G/Ib/gEH3Snj/c9tt22neiPyAM8yIJtbY/7IdUSzUxtT8nJIPlB1OfP3GZU6ZNYKu/uOOafH9Xtj8PaQEM0gmtP8C7l6v4r5A/J8WaUeuDsD/KtOwJSy68P9dnOj0EPLA/2Uc4xnHuwD/ITQAuLcbBP17DniVA268/TeHftQbLwj8ljrgiWLi8P3pNPZvQGbE/WGkxZwh1gL8cGcDLRma/P+CUtEfpkno/nMFYwLHsuz8JDBcCzWujP34g6xHqSZc/z2OPolcRwj84eV6Ohq2wP4ISb6f5HpK/LeWPuSYCor928ruX4tHHP1V6akl557o/us1WU/pstz+MZtvVd3+yv9x7R9CLAIA/YBtO6CNotT+Toyod9sjGPzrtojP8mLk/56ShqfVXqD84G6+DNYx6vx9tUUqkO66/LL+k8sA9tD863fnI2dm4PwJnqZGXbaU/QsmdI+U6lr/Ejn2k1/uoP1CSdA1AY8Y/5eOWAFMvyz9bOaBaoiCpv5Mw7OyNP6S/YuJv5Z1usz88Ir/+oD+MPyGt6oFW5aw/6JiDViOwmT8YoUoxN3KsP0AjajXz+Lg/rBmwAeXYsT+TV2OSiKHFP0/ZgAT1rKc/KITXb7h2pj9Mgo0PV7OvP2mfPunLOrw/bG4OhE5Syj89mwXRg+ysvz7cQiCIZZK/0meGzPDCtj8dsLlX3wCrv5JNZw2onpy/Iku0nPLBmz/wszsl6+bEPzefZeASda8/0HbxTwyuvz9QdSmaESt9v6QJxYMiHbM/3l1DSZ9yvj9Ys8rwh/i3P3xu0ndQq7K/YVyWTVVjyT+gjVQf+H2pP36gQ+Jmu5i/ga3Zd7RKpz9aDIVkS2eav1k5rUVD/MQ/crJVEQ1QlT+LntPw3s6wPyw/civpnK0/ivTxahc0wT9e9EIdHvWwP2b8juNbr56/2DXc6N5zsD+3ZXOi2iOnvy605AyhWcA/OODd/PGydb/gZ3iNEkFbv5pVlBsjPpu/CZ69rbjSpr/2nLPyVqy4PyP5jKRCH7o/SFdBRo50eL/lHY3VPvKyPysCnu6emKu/QTwfHY1iqD8ABC2yQbw1P4e7QMwWJMA/GC0SftzOyj97jGgwTUKxPzaNNkKpKKw/pJGwk+XOrz8n6NGfltLDPw7vhJq4I7c/IiZCKzo5pT/W9WbvEv63P2b8IJfc+sM/rCvZNmVtub+7s9xQuLK6PzK0VO23OcM/Qud17yR2n7+QrhCvPlZnP7/73W2F/sU/DEEmg5vvir/Q/1qq6Y6+P9slzcO39qC/HzjqBMZQuj+9mghxA4evP6D5ITIlqJg/8cMIAJS6pj8wT4teAzqAv13/BC9L/68/mqv5olwwk7+k1UscNLKFv8uv7g2Mc8E/LCLfG7hlsT/GQxE5d0GkP8LJ83G97qQ/5cpWNwKZwj91MQxH1IXFPwBfAflp3Eo/XE06z4rzhT9ssUf3L8WyP01kHw4eAcQ/INXBewDJwD+q0Yezzh2+P5wmf23VQoU/gD4z2YeIcj8x3xwZhqSsv+62088Rc5U/7n/lNXUbtz+QvYx1CuVpv0BlF5de8MI/Qn1tkGUmlj8AboyACysnv+QJyDLr+Yg/Nge7oEyrqD+GvPZoZl61PywoecbrcLc//sR5nf/3wD/qV5txl9C6vw8yITBKRqK/mPjUwPfklT/mHgxRF7+lP2Cg0kC2jKs/QmB60+errT9g5PbF4e5hP/QGVyXty46/mkuWtQmxsb+RqOFeYQGvPxwrTGhIhL0/oLAd6FbEqz+r7m/SR4Sgv5YWmyhC6KY/cyiSkNWOnj/QZMS624JwP962CSZf86Y/eu102j2Vxz+VMP+o1b2gP9qeJL7rmr8/HiQ1AADHtT/TsWKsSY6aP/BS7cwbY8w/Up3HqB6+nz9a5vltKtuUv6TO5CZi8LI/GV0WnLKPoD+85ZawrTC0P7RcyyZB4Lk/J57WjKgKsD8IQxu2o4ylP9qWf125x7g/rrYKXdIfxT8jVhyP0tqqP8v1MorbgqY/DPbcvPXTgz/sVRdmWBa7PwLiyP/0irE/zZ9eSAJhqz/0z+BU+KCuP+B66z7taWA/aO20nb1zhj/ADfJv4pRQPwDO/OAtFRs/cKWDcm/8oj+cdYN9qx+0P0NTC9sS1p0/EdyvTXR0wz8pk9e62titPwxcoJ8TX4a/plYMZQBLoT+kCy1LaXe0v1gdeVx3Onm/7Ae0xLJqpD/o/Lma7EuTP6wa4t6ICYe/WlHeVKxesj9jNNd2vBK8PzDRFLXJBME/oLEjZV/NkT8qbQ2qvF2ev8nKAXxzuqq/mka7Zc+fsT/ObS8UetOVv6CpyjJQVVi/XDwPqTrWvj8eLjgAV6GSv2m6gYJEi7I/vkz91+sJwj9P13ru+sKlvy7mmQvrV8E/lD4PfG/3sz9zHTwVP+yfP1ZRGKEwPak/125v27ZInT8163x5U9SyP3tSZ8/YiMY/EO4y/vKpdL9kNUTwfHG/P8e0bu13Fqi/OlDFo+Rnyj+ZqoN4PrDHP9WB+59JcLY/8NI6m9z+sr/0nmTVwoS1PzjqlS3Q+rU/oOo3Ah8oe79dIgO3QkHIPz1eA6r7C6+/2/MRpm/osz/mHXeQ77a/P7smXqeoNp4/WDvC2q9VuT/OiPTdSEKoP1rXTAtGJLs/YBlVK+9+aT/+lymeTl25P8pxnzgEkLE/1fn6a3Uqo78m95+PZ8K8P9Bw2TIVIbA/fIpFSdsSpj8gAyE6ahaAv0svWCGrYKO/9BtpzPPCg78kp6dKFEzMP9/BCHbC9am/pT5vlcUhr79OiQhNuoK/P7AJ32+0ScQ/8lYqLxWasD8oOtSxp5moP+N4sjmHNbA/VSLStZCFwD9htSXirmayPy+o9/rX1sI/HE6MQmKhlD8gaT/PDjZ1v92XyBv2GMM/Y8MozrBhmz9qOby9c926P9R1aQ+LR7s/CTEK1Hgrmj9bjTwAarjJPyMfl2rOaMI/4bVarVOdyj81rdRgD+q5P+ZD4VFPoKg/11/3+WthtD+ufNP5q6OcP5eOyP2rJqC/lIvzANAA0D/C3jZTiUC0P9xlzaL5mos/ai8j1peOkL/m4QW4CeeQPz/2nxGeh8E/w1IsGcX+qL8Y5SVAqjizP5jo3i6sQqA/8qMtnGfatT+h+Nc6nP7CP7o3fAyM1r0/AXc8G8ZCrz+rmYlxhV2wP1IGVvZlu8A/7OJ5voKDwT9ciYLfTHyQPwyADNjVgLc/QsbMgm++oz/sqv2ehZi+P3QYsoLuRpQ/oB3PPI5Xaz+IT7RgUiO0P9wSWDptmrI/jr3qbZfGrD+tCA2QmqvFP20uPMagra+/7DOKMR5GkD+72ua12YHHP44epnlVP8C/Orem4Js/oj+PZgYC6Xikv3Db4lX1/5Q/331aBPX9lz+vXzhZO+2uP8nST9uNJay/Io4d7DAwsD/6X4mT0b6wv/Cv61dYAXe//IjjmFdQiD8kfBLBVdO6P365LP9/g52/WG1LALMqmz9+879V12qgP4cdIDpVjKo/jwBzdKmFoz/IQ2RDk/i1P0O9PGCx7bA/iKxgFJ0NoT9iXqpWhi23PzrbBTOGG76/HP3IGhBkwT9gD6MW0c+4PxtXEbiWpqQ/NtP7pzfEkz9imMRHKo+4P8qOswnnCro/zuksBSUyur9sc1HS+ZLBP7zZ9fUqZoO/v7X5VaKNpr9zIp/u9oSYP2LweA2oqLW/hmpg5IXbuL/hbjpOZsnHPx3RzkByJtE/e3PA7UX8wD9kXgQiQOqnP1CtfVavxL8/5INn6fG8vj+uMOLVenrHP8i+XLDkD6o/ILUMa50ggT9I4d9B98W5P22bxvmfGcQ/noGEohvFsz99nsgQFDOrP7C2DzMMML8/W1qITO9oxz+QLlUmeHtkv8xgin6oXcg/Cs0ILUkNtD/Bg8jWSYqfP0CkA4d/CE6/LD23FqWWwT+io5+fwHOzv4+u3HnHMck/gkExZy/unb/zK0vNKwWrP1T8HFXUo78//w2zgscxxD92HhDuwr+7v5xhDBh4z5U/2z/ArKMFpb8/MFwgYmOsP/TyKV4aaos/LF/k1AbNuz+nepcCE7vCP0CUG3lb0b+//Ibko2dtpz8A07kE/7quP6D085D3eIM/RMHPnnymtL8isbjM8VzBP69ATL9Y3a6/cyRCT1PzyD/Aiu4k91WuP4FLcLdub6s/KflQnWWjwD/v2C4AT9iwP9igxkCCKKE/ht19xeunlj+6xHzFlLCVv/NWXdf/Ncc/XHEWnpIrjj90kTgwVOyvP9sJBmcRaKo/L/bb62cyyL+5i3JNB8Kiv+SDbkIuaoc/TLRWh9dsir/GUDUVV/6zPx1Wm6xwVL0/sIDiTwGhaD9fkITrvRWhv0ES8BzKpaW/sXvRECyHtj+U2DwCf6SBP06Svz3h3rA/yAxBMu7lgD8MP9HvYmihPxCR/mi0bLU/vAvnHmrjnT80O55x6627P49KZJk8HMM/DlOQ5B4vsT+S6wJu2JDGPyI8ru/3L6M/2OPjmxFHcr8EFKYUL+yTPxPL/49Vt6m/lrnKl/jekL/rp6ZQFku6Px9jDrstCLw/Iqech0kzuL/s98/gKNK1P5zTX7JQd7Y/DukqtLVCl79mti3cR0+Zv8m+M0ZQeMU/TIcyuyaJyT85rxzUboiuv1gPsn41SbI/lHJNJjqksT/KSAuOthK6P1TM3ULAKqk/sK+8HuLcvz9dP30Lp/ervxpA8uubd7E/PvIi4K3Tpj86Zhf43F6/P0YwwYoEgrE/nICbTYXwrD+b/eBWV8aoP4CznvwwwGY/O64FYD7jo7/+swhewcmuP/G+6yBDdbc/fIpSW2DjtT8FqkrCyVG4P5ogc9XxCqg/3gUvkHhQrz9gOwiDWf1Rv6lhmwDpr7E/hJM43TZiqj/yym6dGC+2P/yxGqjWgrc/56F1VQtVp78CY0935wC5P9jx+Wt/s74/flD+zOL1vz+hw+5fdpi6P/JJ0GSd3LM/KaYH9eIGxT+rMOmRVqq0P8kFKs8DZbo/GHrOUMD4hz83nC5Pe8XFP39OUvweTaC/lO1hvEK6hT/MLScFBk+4P98CWH0A78E/AQtnJx9LwT+h1uJTq0/BvyoTukS5K70/53bNI1dAq78ce1GGsWe+P3SsPbsJJo+/HEmM1MBugj8iSmcJX/q4P4BCUXBAlmQ/aqT3wRsEvj/GuPduFuLFP6WI5uQ4Nq0/vtJF9tSuwD8avfq4Cq+7P1YY9hiPFLG/AIQqXimofL+Rgk1AYiuYP6CG5DdHi6c/8SkdwVOFsj9su2CENI/DPwzjzpXiIoM/iNnWdFqRsz/WsKpkVkvFP643NmXrPK8/ZNKbkpS6gj8ADFsNR7CrPwo/sT1p2bC/HugSgHBFlb8urO7O8Wy7P1fin+3bpaU/pgC3K5Yiv7/nkhWR8+KbP48fR6hgSrQ/4CkoFv+ufr/+xHZ/xbiav30BsDnLocc/b3QdMdvpwj+clitA/tO3P+4uVk/vKcU/dA+qseGewT9O350PZLybv7BhDOrhqrg/doNA9nrhtD8iMRvB4fy5P8La6DkZ97o/Av45VvFosz8Q5fR6uBHAP1BXjh6cona/saxxPV9Xsj9OHH09IVa1P5DSBSTVYqM/CLQ1ZtcUhj8+xygQUBytP1oMMaM9Jrk/eyfWalGkuT8Elz1SeK63v1kf4Ynira4/vR9ga+MdzT/td9UuSs2rP5JIzGObdbo/x6uCOTkHqj8aGlOLdYG1v3MlgsX6s6Q/sLAbqoAYbz+wQpT1YydjvzY2TbVbcak/UrR8bRK7tj+QYkNAznG0P+glfhZJjKQ/Rn0YJrm7pz/tT8R1PlbAPwA/RZhaWyI/vgTHn0tPvj9ioB6JyN+4P3wpwsP3uME/eKCf6WYKuT8vFh+mwzm0P1y5Dg7204q/T6PW5lBauj8m4j8XG5/EPwcQnjtBeKm/fYbf9UQNtT8k6Smk55OOv8hBgimD3po/cH/pM76KaL8qTwQieQW3PwBMaRUvnh6/v45pF2kQmj+k1ZZeY3+aP3pKSVu9P7I/+ojbw6HFkb+GoTnEiNCSP6O3dWubRrA/vwibc9gXvD+IiBOV5KSEP0XtbFWGWrE/ZGQCAZGOqT/GUpBPSSC1PxIFA2YiE7Q/CvRf+Umps78qV0dvpXHGP9eYZot7yqq/agImthiVkb+ww4NkkvTBvwEJiVFCB7E/En+US+PEuj/0Wf/6ULq3P2AxLoVyT1g/2KGF6TwRer8AWCwsq7ezP9OIxcisF58/tt9p/YKuyD98wfoeqkOuPwJG7yBfMZu/zr2jFqJZnD/u0NURN0DAP9yct/XG3aU/9DeGqe2WtD/2ieBd2lTGP+iLc2zvWq8/QagRPEC4uj/gGni2bNhgv56eVXGgaJ4/n6ELFYMCoD/bGEHpTYrBPxZxYmLqzbY/mvluWuvot79TRyE/mEWtvwwoRTxQpMI/dH+ixw03tr8IDacq/e24P0zqjFYVA4U/gSrMYsHpmT+qbaQHQh6VP3qpvPo8ApM/KuN+t83pk7+pJIt0hseuPycDvYpFNsI/CfYTigsCsz9LKF9ZEqGvP9y16smWTIc/xKo5MjW9lD+AG3R5MS1xv+7rDmHgja4/zqkgPuKXtj/yreG/+3S+P/3f4XRYZKY/TSXCnYuSor9CODq7fBuhP5z+ZSsu28A/XIKKxiwMxz+i5evqQcu6P7VP/jGMUZk/ot2h6XZVsb+F6KrGIxfGP4T4G3dRt6U/UATq8Fppej8RKdYgmHS9Pyo/aThin5s/3JMdzB3CjL8sAS/83wC1PyZoK+rjDre/q14GzVPfsT/Vx3Il7wucP47Th9rXLro/DlvE+WoXl7+JkZo6uAatP9RRrLNa34Q/EC+XfVZ0fL/GmpDqC03DPxz54FMgAqM/uIAi+kf1qT+yAtO3o1q+P/Aa3SN8Dmo/ZjNlgpfRl78F+arysFauv7R6UOVAmbG/lArws4FRtj+RPjl/o1nEPwQa0R9z2Lk/GMaE4XJWvD/mWASs+1GWv24Q9IDBlbs/oPrYRT+psj8+rwp/hVTDPwK1Q/vFFKs/CMsmBkGNuj9Kf0Y6TJ3EPyOkP0hQ/so/ml6QGqWgyD8csPjfIiexv2Wl6/zwppo/8Z1K3K78uz/Ba8J1CqvDv6BMjhwtMmw/9sKzIED+vj/4kNn1hJB9P00xYmjbB7M/iUZdN7qQqz9Mfil5X5iuP9QBRfGTscQ/DPyHfCRvuj/g0r7Sgs6Av4y8XebwlaY/4o5EslR1uT81ZA1V3GyXP4h7nZcjLYs/xBCiBWHAh79ElFjdkt2TPw77r6ebrbM/F1VjWFI30D/3bS47Slivv+9BzfMmQ8Y/psglpqBXsD/wnebr/xiHPzyFOhj8B4w/gVQ+TCBTpD+U7smukevEP+k6uA6MzcY/VOwD9ZRZhL/M8g11ma++PwBFqsCcQ7Y/rNGdnOjcvD/9w5XyhryyP4ZtxL5kvpg/WrVTdZnJwD9GajL1m2PEP388N5Nd1bE/OTjxE/DGpD9ekW4I8iaTP2bqdlS1S84/KQrzN1WHsz+YEi5aNJKwP9AnWJG0Irk/2CCvJcGvij88GdW3XSGuPyEviQKJ2Zg/unoHVk0+rT/KZUQkloy3P7SoBEDv6b8/PDz51fsRuD8oHMGRb7zFP9+ufVS8C8w/auCcp5rvkj+Wdm6Z6QeUP4dnPT2cT8A/hXhjzIdTpr+4M+e5+DS3P7BmtAg502w/ACqFZEDZUT/7UNaYJHGhv2/92lLBeZw/tu3sLBuikD+yQgbqRDSwv5t4pg4Nm8k/kAL/ajF5hD/C62bK2rq5P66iD6czcsg/NuPfV1YvoT+OUhcclKawv7Wd/YfoX8I/TIhqkTeZwD+IYHgMBLG1PxplzdijOcU/DkOTUySIvj/SCSIKgbKdP+plvNQ7sqc/HL+GGi4Njr986BhvvxqKvyxIH7fB4bG/EuKH3D3msL/s2f4a3rWrP5+r6YKY6c4/iZJs3Tbhr7+7Jq195f+8P41SMR3Xt7E//MoC58HEtD+B1HWG0zqivwFCDjKo5LY/cEGagjdGez8mLE6escDAP/vBbkeGEqa/m4z5YOUrpT+M0XrG6li4PzEgQoQfTcE/2Obvk6pWoz/+WOq4IX6lP+4cvOTq66s/R6ZD0wOwtj/2vUt2TmSUP0Q+ZUguB8k/yq7v76D8mj/o0ep5WiyZP8atWNQwSrM/Vd+bKkzWqb/QOWXyCsqMP9TuJUf3LbM/mKrtVMZWfz9/bp/xJH+vP6xYYvrQ/6s/3EGeKyurzT900/19akmAP/HMPUMLgso/BPX2jUNGuD8qURk9L2K2P5pVB+0q7bM/XAjENMJYgT9a2P81v9+nPwjHsGy/oI8/YIwzjszvXL8O0bTz7GG7P9qgUMzRsZS/GNXp16QayT/wev/I2Da1P4EnWADrvcG/npCygNaeoz+kFCEyrLLFP8PnexU746o/sBWC9N5akT91ZNyLs8LCP74xR1F+yMQ/5uRlJrpck780m+xXI8ayP7pe7zv4yK8/xFlSFOcjvj+IYlkBhauxP3z1kbTf+IO/LqV4ftxurz/8SGK/oOq9Pz+lMZSYDcc/5H3tXUZ/xT8A8qskFAxNPx/yQTCxa8A/bpikBO47sz9a5fobFbOpP7VVaEyiTZw/AgyjikQDl7/BjVvg6DSiPzYGyIIJ264/Z9cyIsxqmj/bP5fJPovAP4ZikI52mra/nDGjOVXvuT+AvetNKuRcP/qVtXL3ZpO/Ddci8bWhqL9lt3NiicewP3FQRrdD18U/KPrIlBYIwz+YFGjjjhWCPzZt3cap5aM/AA34KhWTvD/+5NRIswvBP7GuD+eYfMM/nZhAqgJwrj+CfJNiq/6dP7sEaIZBKqI/2I+MdlDKtz8s5cdr4Li1v4j6kvrOlI0/2tJhKyMvt7+mKE5tfnq5P1wx9pE0MY6/MH6DiDNuiT9EHF3udl+tP1BMrMl3ALu//pL8PpiewD9UYpoxXBuMv5/oohJS7aW/Nmhd0gC5tT/bvp/9IU3AP96SSGn6/ME/ALU/+2+BWT+x5EqIHVOsv19RtdSHZrc/QmUuBOfS0D8HirJtBWimvwLnTWP1sbM/6DXLN9TotL+y1xxI4HCiP+NNuODN1aQ/KVXHnwSrwz9JrF/YYeKsP53YfX6V07U/Ucrky/aNmT+A/rtt1LdRv0ABsGf2MmU/UAtpoX70qD9BV49ohCPDv4BV/Q3o73g/1fPKm4UkwT9H9KrUloioP2xiJoUS7rU/ZU25EafXqz9EyHUmxkeFvyiCBM+qMK8/AFs+9QAJNb+4QBXv7555v8UKak3paJk/ji4iZf81uz9exCbsTgulPy4YHbHNEL4/D67kDu5tsj9FJm6bF529PxDV/Wti1HK/nnWUUU29sT+SragsGOeRv4p/Oe3sq6Y/AqFf5NvbmL/uAL1Fl9y2P1o3P2t1xLE/NHRGzNejlT/A9e6US0a8Pyzx58X/R4G/eDF6Ge5Boz+0/0F5aPPGP4qRNXMynpi/G9rEm4HDuD/8/IhF5X20P/MW7RpJF7I/ub4H0Lp4qD+wM880VjRwPwnSzu9IO6E/12rfeqNQxD8mjJfRQm2SPwQtgF3za8M/MQR+FY+IwD8OSS7+MIO6PySp8ViSIqQ/uVxT0Gw7qD98CgdmfSGIv9UXMyfOyJo/6P0rHNEjtj+WjM44l/TBP8hGk8RaDpI/c4OweDttwT83H6/lbiOqv/tAaC4qK7Q//bWjr4fRuz/eto1qM2y9P6QTeFLjGb4/+L+/O0wirD+0ZvBue8m0PyGzE1E5B6c/8DbdCaPWtj+eUAInzjm+P2gUEuUV5Lo/0hxd6Oe/tT9RXpIoUGSfP4/wYLbotsY/cA+NFOc8sT9QVRq6X8S7P02IkM/0dqW/LM+/hXTQxr+LtuwiP9KnP2Y1s5C2TZK/g+EJu2FxrT9nDToKAs60P+X1gQpRMMI/NkXbVGw/uT9VW+gDBjmnv6wXD4Xr8Yw/HwVosutXlz+mkWlrQrS9P0Wwb50UI7o/3lbIW+UMqT9C8K5Ih1uiP0KcMHSUma8/rkbzAH6Cqz/bMBv1dI+cPzClfaA18He/E/8wHeZhwz/sacHj5e+8P0z4JsBp0qE/PFhEOmhTi7+OS4WiweGuP8i3zY6wmIU/BCZ7c5cixz+8Ya30mRyCv148ykluKJi/kIItFg09a79azAtJBgO6PziOi8Y11rc/IKZVwC0Lij918QLq4wjEP0B+hiHWC7E/6ntdS6S3sD8DQpalTBeoPxjcE8XDP5M/FCSidtAbsD8PYyS7Khukv2SPV2NLvrG/6FDb9gn0uj/CaCOdX7yfvx5JN5tbz7k/RzphMiu+qL+LHZ44mbiiP9arEiOnvsE/DY0rcS7uor8a/4AITJe5PynAsLbCPZg/nWHo0kIPyj/STat6neehP4hNfmY5V7O/0DolsPBXwj+GkYTfjYy9P2SuUeIpgr4/APuNKMgDYr9SucK6df6lP3D628Ks3by/RYjMuALtmz9goc0MtmG4P6iUl5Gb3XM/0SRpwcP6wj8pkfPN5oi5P9YYwXKcr5m/fXTN9G9dqT8mIFLBWP7MP9Bb5TA8vn+/saHRnV8+wT9Y1b76jCanP5bj/XcIMrg/IuAlDlQtnD+4lcDE6QK2P+4n4dbBOrI/PBEWZd+5jb9pakgA5PGqP1d1uQosOcE/pG7oNAc+vD9g71ltKPlwP7aOSbWQkJS/bqNhrXhKwz/4OGrvetmiP5wC81cTkLU/qECGg1wOiz+se4lh+PyMv9i8cz/RS5Y//I6KAu9fj79A5k22JLO1P/JH6SzyyK0/bHbert7fgz96YjBbXlmeP3B/u9whaLo/bot6mdO3wz9taYccmhuvP4C6rMRl+rC/ISARq/qJtT/dT59i3SnKPxiMJ6WxG7K/0zp0HldwwD/QUNU9RHK4PwhBxbKyQX0/JKOevUGVvz/GTjRgiRu2P6i0dDI0hrs/eCATTgdrtj/yIqUkvn+Rv7SeMOrbFI8/IMgU07Y+uz+q4MNhhQ6zP8WbYOqx1KC/m2aqwBwrtj9h5nd2Cae3P6Mxke2qTbI/c/VtmzeHwL96zpcYlyu0v6VKObXgGas/8GAv5845ar+Uw5yWIw6DvyJxqyjJaZG/aQIZKPuaqT/xXDHPO8HEP71T8zvc7Kk/MwJxhnW2ob/Z1vpB+H6sPxujPnRttau/FG5Ac/xgxT9ZddPTZCKtv8dchkSLIKK//QTcX1Z/qL/LjNHd6SuwP3YbZ6Q2R5o/zAjUhAOhuz8RjHubrUfJP7MskB+4FKI/rtOL+WHdsj9jBUDZk9isv4vdUv5Mz5w/WQuyl3LgwL+kpzIpbqKmP2m6W8hWhrQ/uCiNbC5YtT/g/6qv5Xq9P4v7tcqHc6C/XCeJzssWmT/EfAY0kQiJv97ZUmIkzKI/3Hrwj+0Bsj/77jEmWPCtvzLUs32rMpy/2sroLfnSrD9pong/dtLCP/pNJksrHa8/jqlay+8Svz+AqNs+C4mzv3salI6Vh6+/npaRtCM8xD8q1FYgi5uzPySPDrhy17M/uF4OPo9Hfr+UM0aT6obLP9syWXlzdqK/UKJ429Alwz+K6TlJklqyPyiH5076wbc/ai37LRRqm7+PPDyewcWrv/cwDI1fF8A/TTRGSrDEp7+Wen8lPhPIPxGJYcy6ZqC/f9JvJboxpb8gOCFtuYqCPwExnAMkP8M/5u2qfBumsz9Ypai2Liy4PxQKfjZjd7Q/4HsTUg00rj8Gt/X6nwi1v++Ajbd4X7k/DmMSX/tArD/7a/3kADm9P2LdwgpL1ME/PURJTu/PsD/8vEflwny5vzz2GYZ56KQ/BF7hJJ9gwD80fXN70i+5P3WBF7oOdMA/kKXHWnIceD9A8FOXfDFvv3Y9EbV7jby/Wcm3dfSWnz/UO/KGVgS8P8T2ucb3+sU/Y6xGcUCPtj/YaFbZdS+DPziFdTUpmHu/6IVrfRBbzj//Z9ZZDvW0PyaliEZRmbA/wuQh6ldznr9jdeNl1l6kv8ZEmAIZ2cs/BK+8oROwxj+wILbNsa57P9Mu8FPOELI/pqvXtaAclz+I6hJFdGmPP+ME2OBkbZ0/5FR1NeW0ib/sXvWgLaWhP0b8IDOb+b8/BJMjMcEqvT94zKokfCOwP8VM/tTelqw/pNQQOz/Osr+qiW8M0tupP+R6JFwefKU/mB2R1dKPvb+10ysuE3y4PxKevH+4QKk/JH0ZXCTcwT8gihMUR1ClPz+5FdqZGbo/hDW8Nnu4uD9aFR5TY8elP9wrfQ3vxKk/V6ieqdJysj8BdOpMDdLEP8bNXHrMrbk/EoQ8A2nTs79Y9tZLJGqWP+w4gtflm6s/5/nGK7t5sD+eGNQBmlCgPxBJRwxsdZQ/zAxZsySjhL/F6XdK2j2bPwC3Rt29qkU/7nFEAz0gnr/DvX5jUjnCP6xwiW+eWYe/+N6F6Lz0pz9K01qNP7Cdvz+GE+R6eqo/OkS7jdD/uj/LkkcffxqgP6w957Q+5cE/MOUn0EoJyj9kg2JQa3rBPwYk4l2jAZ+/gLrGtGHPdj8U1GwnL+C5v6D/svny5nU/UjaDsjQLuz90m6H2doO6P5aCYUo5qL4/Dr3k4KsFlr85qCtMOhnAP+/9frWcg8I/wDoSjmH8Zr+Y2ipCfAmvP4yhPdogpoi/JwIq7ywRsD/av3LbLkyqP9yi5I41h7E/L5hk3rkhwD8nivdY/8PKP+WYyn2Ws6O/wCFC48ldoT+sRL5aY2jBP3Bp5jB3t6k/ENzNc6SYsT/BZ5u1z7CfP5sb3Ym/Yr0/34ZwOPN9wD+WZ0OjynKoP6QkUeOKUq4/SryHYXqHvz/Ho97wgGu8PzsVpA32AaO/8Apd3eAivD9i0qyWnoGqPznITV+Qz6c/gJezzrfqPr8WEftrSjXGPyYg0Tcdes0/an7i+eu5mb+wqTyZjdiJP0WPp3EUHqk/EPOackLubr91ulZyarGmvwkJODWujbM/lg675+1BuD955VmbqVjFP215/UB916S/exJn16oqpj/sEScromqMv09y7REZ5qa/yNAeDsz/cT9Oxa4Kp9KpP8k8FJz6HcE/jGQygOl0wj9HP7hTwzG7P2YdHYUro7g/FURJDaEGrj+Wrrj45GKcvyMgefvuiMQ/PmbWB7QqwT9OCawsZMC4v95IfZmi3Lk/2zrA8FDiuz+ILt4aWRKOP4lyFBtdEdM/HHE1EVLOtr90KeShmKy3P04WTI35W7Q/2RLuSgxVsT9iwLfCqzGgPzSUDzVxbY2/k+Ex01cvwD/ABKHjBep+P17PuL4u9a0/SMHt8rbWc79qXebVW0C0v9f+6qqTh6I/sqp7jZxekL862p7xqEORv8+Hqgxo9pg/YWZ9V6vhwz8w6MEVxMO0v0ruvQU6KpI/Xb0LvADMo7+A0vGTL6BXvxrzgZAEv6E/hs+gWI0fsT9SHcs404+tP4hcTMlUfrI/6tl1gEOlvD8wqU4LgfNjP2IbTBN6Xb0/uA9ikYGRfz+0kiUs4Qy0vzKyCQttjbQ/Hq6FvZBBwj9urACm2gu2P1SITGrGYLE/t0l3hFCpuT9aqxMlz+6cvzSKK2IswbM/JLM/n4HNjj/SqXqlOfm0P0hwGVQaBL8/AKkjzf7jsD/E5Jj/IASyP1URCsau2cg/pLaBH1pxvD8QV1m1rCuEP3Gu7DS3fKq/ZU0WAC6Sqb8EnUFvWRW2P4jKd5XIr7Q/Bp6jYf+RoT+acV2vo7Gfv3R7zZPIioY/v6Pr7CObwz8TtkCB5e/FP2Jb0P/rdJa/jLljv1uNsD86XcykG9S+PyzkVGB6qaM/XBeLHtgtlT8y+R4f8F6nP2xO0ypOiLC/WmrrhjVQn7+p32ZLMp2sv1bkEPvjSrE/PEXQTAZ3tT+gemf/eAVUP/FY3Y0rj8I/HJIrCDa6tD+2Dw3jrvSfv+NJKLuBB8A/GJWkafTEvT/32i12s/CrP9ynMpGDHqY/ol6XyqSqoj/UuwcJWC2eP0qmEwF9K64/TSE1+pwJzz/s2/pnDIeLv1+ujPr1Zbk/ffSkqroQwT8AlW6UbLC8P1TAr9FJGbg/IwhDewYuwz8wqr625oenP6jsmUB8wqE/c0Uoj0+/wz/kfRUXbRaqPxhwTOUbGbQ/+trX9h3axD+RjwjYxseivwuIh41zRbc/Tl6lZ1c5sT+cCmYhW1CtPxzrsZd/sMM/bKOPoDNvsT8QF5iejsmzP/aSzQ80ZaQ/w71WeXCmwD95iU7OUL+wP8R5t/AYLbI/FdXmiYq3nD/AiKnqYHF8P4OWMCR6faK/vczlsP7qob/e083j9o+RP6g+KEF+iY4/LHtt/waQoj+3KVWi2heuv55ieF7VF7O/4MNxro+zkj/1LTylQu23P/151b/vE8U/YBGeem7OyT9A1ErFLNKlP+NYkqFxT6i/j9YeG6H+nj8wIM04Z3t0P+Y1IXQinro/T9ifoUvlqD9AtIveQRCkPyBplp+TXHe/ASplh+A6qj8AY+9ItZlfvyRv/UxCBoI/tA74Wfh7tT8YTUllE9ePPz6wF6IvwZQ/itb+ZHHMoD8hYoGL1ey0P1y7OoftJMQ/fV741gaerb+giS0WjbSgPyTktKMyL6s/J+/EL9EWob8LvTi3frivP6RiKPtjTI0/Jjbsal5Oxz/hXRvxfZWhv3BDs6Tk27Q/CqyJYqccvz+gAzonNOB9P0jak3wUKLE/GmqyMlJBtj+gxQewXUJWPzhMPpJj3qg/m4uMjpCaqj/qF+oAKNeXP14JBXH7NcA/W47eLGKvqj+QxwCDZPuwP/3osertHcI/fS0+65CxwD91/RG5x9ihvxBrQX9ETrY/tkOhRZYTpT/YjBWKse+WPyMfyUT1kcM/Dxpyvyv3tj9GhsQho4eTPwhfmkJAqLY/H7fw9Z09tT9fv54TGO3AP87UWE77zZa/NFzw3DJ1vz9cCA0erwmRP26DdBG5C8A/tITmXwoikT/qC7BqWo+bP0gZPR3LNao//OXzHVOQuD+VD63ghcqnv1jGjDyq1X2/dEhI5fkFkj+gr3EowWPAP0rWONhlJpq/jr3KjXFIuT/smB6tgqKzP67Eii0H5ZE/Kts0dyVOlL9gba7lcPTDP4weQVU7yKo/HCNz5GSDur9hY9j9SCTCP1F5VDzkX7w/5raDlgIemb+urVj81L+4PzKOOdGen50/t0NF3fYEtT8ekpuHId63PwP/U+XIjLw/ABIz6s1kuL/dzYH0r7iwP+hs8AWKkKM/4jpS83Jtxj++TFH9IxC7P+BqW+VEhJY/JWZkC1N1sz+ZD4+Doyerv0ADNRc84p4/hsa5spRzzz9uAgellUarPz8s+SmoVrs/nsH+Y59MrD8Y3gyyGYKRP4IyX5JWwZC/ncyIQ3T7sj/yqMEcO9fGP1qzeAhS1sM/9j1J/+mbvD++6peGxJu4vxo3bRhUsa0/1jkFy8b2vT8ApfzUQJU7P9BZ8U8F8rc/QvAw/HA4sr/IeddGCkq/P8wReAfgTZI/JRWJ8K7zuz/f6N7UGtbBPzQlEZvkdqM/bsYx+d/UqD+aOCW94FiVv2A2pAdmtWy/b8twYqCWtT/kLasglfm+P5/i17XwQq0/2Lh8/oxYsL8Iu1vcd6GOP6bhYljrd5C/4NeaV6DIYb+qcN7dZJ+pP4qHiCCSepg/lx7kgw/c0T9ogJ8QIC13Pzyz0xaKdrw/DgoLV/gkub8gmrL4GzK6P1wslBAHP5Y/7GUOG/5PqD/WH8y7fO2ZPwHODi3QIqo/ysXQj4l9sT909j16/GaPPyZ4rNeXu7s/mXmwekCCyD9utACVjUK3P5EOSz0t/6A/QLI//t0ywz87ntW9ODbGPyV0tPw9PaS/zmZ3m618sD/7TtXUk0LFP1ZR3sLQ0pY/zzRLz5kboj/55nzlyxC3P+QV3p4dT78/qsYC3Okowj++byRnmWGzP01lsMN1g6E/wNHQhu/ZXz/TTEjXYgHBP9EVl5SnGqk/Y1etnfnPvD+YoxlzCFl5PwtPQEFugJk/+3EZD6HxpL+15CcJPhbCP/gKGIpLebg/UZYzJjSqxD8op5sLJ/SzPxr2N/jjpbo/DOd2vFQbkD8Lt4DEuRu5PxlLl/3UVKW/B97TSCc+rD/YX0LUDxq9PzIxP7Vmnrs/WBjMTxm7lT9KeUcwUjO8v0boiEhyIrI/dj+guMkknT9HdrlZ2FG0P6hzpYlc4b0/IsZmM20asL+Giqkhx0elP9JMaw49rKw/27VGOwkiuD/kLUO05uaxP+DsJY4vNLW/jBHBpKBduz9asN4m6k2jP4fZAEtmhbQ/xJYJwU9Wtr8S1IQU7xjAv4T4/RbFJrM/00zS918DsT9l3MTRSpWqv+h/UEnYWJA/3SNe8E2Csz8aWRhaXm2wPzS6l1YSI6U/L0uZLxlksD8Wjgvvwcuev7CCOQT982I/KqXmiI3ByD8MZ574WsmLv2wlRTfcYKA/3qPaQ2QylD+2oXjImOa8P8pPp7/uE5s/YGW4eQllsb9gxSLkmIaMP49RbG5aBqS/T9ocyX4Ypz+I4i8BtHW7P3c2QfyLVam/UMsWY5NIeD8gEXQlO22hP0XI/8kB4cI/FCkWOSn7ib8uO2f7Z4W4P9i8hG0REb0/fOIDfZhnuD9UA9IoUUDEP6QbQS2VQL0/wOjifnSPR7/Otwr2/niSP9jPFpWLx4g/QCYQ/Siwdz+0wSDali2jP0Zk5W7wOaA/qPgDjYw4yD9KcgfWMNiSvylxcLynl8I/pGXmUmEnvz/CXM8jD3uhP351xvr+Jbw/7bFYhn5yuT/4uCfekKWgP57sWx0EZK4//qQbTwL/pD/OJb6Hv7a3P7Jlfgr2Q8E/5jLE8NU7pj9mh+9UmQa9Pzr6eWRrsLI/zjOMdIB3rj/+7zq9hjmavwNjQs13ZbY/ZA/Hmc0wpD/MElacHYyGv11IM0rYSsI/rp8gENoGlz/kZLXbPP62P9jSA7Uaj4g/Ki0uhApavb+UK85yX+CBvzcwDuLIV6w/7YPXZwxepb9gYSeFGTzAP1rLSr7AD8Q/guWUSmUUoz8gsXNOI+e4P0iV2ue+9K8/96443KfypT9KlXgyZUukP8Ti31/QsYi/rghr7Cybpz/brpsWsOiwPwa9qvyPUKo/hexL6vuEuT/2hQzR6/CiP84IOOKVfpM/KpCZZ3tsmz/GAATmkkTHP4UE4mYRqME/sucBIvb3qj9Q05I/PTaQP3BQVi8xBcg/A4veZUUGuD9dwHH3rAigP3i+PjUC0KQ/sfwm37sYsz+bnEONmCemvwah/fv8i8S/Ti5DABY2kL82j5eaoFGiP0BkCxFAnrU/ZLWk4jHBhr/wC42J2DW/P3ArwDFUQGW/KWNOumy4nj9XW1nQ7Jqnv9Z9NhpdVpg/ZuAHpeeUt78QfQfKR7mNP/qrO4XIRbk/XpD8CiHpwT8x/+rSa9+hP5A/Nc8jIL0/PdFYMCekvT9ExCzgyuK3P9tdQBSGyLE/C7yrh+1epT/MJJySBba0P54hhy3zpsI/6J9oO0Ujgb8Pel4aIjKnP4+M0bvlrcI/VuWXVxfLwT9qD4PCwwCkP2ohaAdu1aI/BOOMAO8aoz8Mj0RNvuq1PyapYl5F6Zm/UUZXNZ05o78HSmPcOJzGP416t8thDrI/HoT7JTbQvD+443kAKUGJPy8uOUOkt5c/SKoFAfdmsr+QPtqa30KzP7/j52zPvMw/ehLNMey4nb+K55LFRPCgP3jPetrBVKY/yZDmc6GZnj84CuV8LOB0P/o+RzWYI60/cfGtSdXOsT/x8ptl62qjvyfgzIazCcY/XPX0FoIatT/wVYdvgJe3P7h5EJWKUqs/EB1LL6fnrT8swdK0ymu7vwwzoqKHpZc/B6gOg3AmqD8K8rPWjtOzP9zw8eNdyZY/0L6XiRJegT9mi7vqgFezP+XbSUEtQLU/70QfBI32sT+kMz//ujWIP1A2ncrXorI/4UioWgjVtD8vWdduEky9P7J36wU2UJi/2ojPUajvvj+lsPmq/qi6Pw8eYEBN+Lw/klQ6EF8+uj/qLHQOlAKnPzK7bhQ7d6c/oM3kA1RIsL/2IJjRrM6jP9+efLtoRLA/4qizyAHxxj/WycHFUt6jPwC5QoZZKz8/TGDM1N2qkz/UwJRfOg2sP9bz7gZ05bQ/UjfDgJ4WuD8OaGhLXoCtP1hxtNSYYrS/MKtVgSrksj8+/xB+mFWdvw/1TTPiMsA/7M428btfxz8EJwSdwHyBv3THZeX6rJE/9JaTtV0QsD8FwEOz3LPCP7JBqRF9H7O/GK9fwtohwT+qsQriYO2xP0Yqm3H4U7c/Iyq+Bn6poL8ye5Crr+3JPyi2TsLISLW/j0dki7l/nT9YhpyM0OOLP6og7oNIfa0/XiE2jMknlL++wtToCdO/PyjgZGqCXbM/+bnIxI20wT8mekmfrg+WP4DBouKiqXk/PJMC7occuz/mKY4OH5CSv0AoGVJ8UkC/N3nUGYdJwD9qapfujc2QP/Lrekmi8rm/fsZGJQginb8aaW1mBnrAP1qaR/KQa8I/3J7+4V4FtD8Oqu/7fNG9P4kM0exwtrI/lQLmI711rL/ac460yOiUP1TNvJiLwIK/UfaX09QUwT/CzGlOdWfFP3CKnLA1Vb4/Qv75uf+Llz/44GwAH068PziEL3v4+bG/IDkLCqqHfj9SYaCDpDi2PwpqOfuvEJO/PlsjJURFuj+uDNBp76C1PziBm7fsPHO/MC2XlHSzs79KlF/gUS3EP/BdhxD3L74/119gqZp1p7+2iUaqOMSmP1AL6v/XN7k/nF6jtU6VpD9ACiwvjXBxPy2yPXTw26i/wsYSRUF8sj+T8RlnxY6yP2ThQGMDU7E/tmO7oax6sz+IAcrNAryoP67yI5kKnKA/Gf+g2n3hpj9UoBPAKOOHv1gETDLborc/XJSNg42dhz/xbXQtDujCP4l0o/JVxKo/qD4AAN7K+61oAAAABwAAAAcAAAAPUG9ydGZvbGlvIE1vZGVs0AcAAM8HAAB84c3vFcGfPxBOzkTb83K/2SJeRimkqT+ArYAVRnK1P1prG+S4R7M/qgBJqI6etD9yWVp6DG+3v5pKwjfWH8w/9LFz5N/Zhb/qdiGytuygP0iiHNpjZXy/xCqfXdQLuj9qCzR2MOi9Pzq5kHJHubg/IGR9ejE3Ur8M6D/oigWxPxsd4gk9aLE/ogHqGAvutT9cEagv9MC0P9qwlgVA0pI/Dv5zVWbjtr9YORWyoER4P9KUlUqQ2rg//k0PD5Evuz9A39zLn5KFP4avlyPEY5g/d/StU+09pT/g37dv+SnFP2vfdYWehL0/pSDO3vH+o7/pnfGJoBOpvwTQMu6lurQ/LoYnRoAevj9htLD01lS1P+waxVkUl7A/aHmcNApGub9f2V+2xnHAPx+1fSeIuas/CH7UXnDfwD+0jCD0f0m0Pw8lpnT7Esc/0NgEAXk6vj9e1RpSlrWlP+jhuafJKsM/D8zcCc2StT/VXigVMjCxP8yY58eHNrK/WYTGiArlmz+ERN5ebt2DP2f80l38kq0/vPfyKuu8sb9kQCJao3WmPytjKKkkIMA/T2y2FPQMpz+dTNyyS2Wov8KxMHGwVaA/6tR9T/T8kD/cQ/Ara7u2P2+lDu4hwrU/G3mXtyHFqz+yOv7JfFW4P7gEE5Lj6MU/LSY7636tnT8A3AsBbmduvyPeUpHwnK2/Znu3FLuuvj+oNpSU3lDAP6v3Oj8RiKE//JUgmcxUuz+hJTROWgemP0dLTfGHacA/2hM9Bq0Clb+azMb/qaqRP6A0lJdYU8Y/MiiVBWYLvj+I3xsfMHihP1wr/4fU+ag/7LnKlzJcnj/EYVKmggSdP8jY/uTPNpc/UBdm6g/4vz9TTvB2VzC4P+ap788qS6A/XGL/tS0Viz+v1QbJim6gv7SxHk8JXo0/ZU9vrBwOwT/8iHb7IMiAP1PJUOQOpLE/SCgZgYTHwD/szj0qMxWWP4cp7pxpCa6/CJ9DYObEfL8A9oBD+DGMPyaWpI5mE7Q/9NMnf2qEgr8gA4AIdHW/P0ftN/+1o8C/+mcljty3kL89UwEjeK26PxJlf2/4rLI/0+HggFHHlz+WHcCT82u8P9Wmp0Zhq8k/onA2Z61muL9c/IA8qva3v0ieBEo1968/Onjt3n24nz+334c6FOi4PyGb5hD0tJw/3KUSy7ciuT+e46QrXZC1P/DNp5d/n2a/xQCFfVeFuj9S813J8lOwP6mDRygn47Y/TJjhLuK7mT/QrYjNJUJrPxBiHOLxULs/V//rvMXgrT8E21cLu0udP/o99ZKDrsU/lrdFVA56wj9gvU1HcyVuP5S8kAeaS7U/YJXLJTeHoz98ZzH+gxy4P9pG2I8e/Z0/kBxDIQT1wD+0VahNFEWePy+b8tLXbrY/WFUwf0o9tD+0iNM2aFesP7qMuXq9CrA/muI10vylmz9ICxPsxyV9v6DzoFTPNHc/4Y4W9K+5tT80CQS5NGCGv22d6KrxPq4/yFiCZeMBpD+Bb5PJbeDGP7wYAOmaUom/rcKziWFhsT8CnQ2Li/G3P3Ashp4H6Gi/sBB9dpiDnT+QN4zRWU6zP/h+ZXEBcoM/rtesQTGkwz9FEE8ueBaxP/xct6vkFoO/6oa1PiiRnr9AXDdxOUlxv2wSlUpWgrQ/eBHhLl/FgT8xMlGB/HjEP/RUaCcUzrs/JoFfXMo/uD9vc3KuBDO1P4CDEfWOFUi/ecrTC3C1wz94s23qGsbBP5E3rKhMtKO/KAS8qRVuwD/muhTxmBGiP50lSB8lzqc/WspV58YNoD/jbQiUCiOiPzj7w3r0r8E/sjpJ+DpKvT9G1Autq52zP8I5QkF9j6c/rLpMJSn6iT+LM4rokiyuP+n0AcFJQKm/aOhO8puXsj9Qd7FJ6wjCPy5yaUm0Abc/nGrpHVRcwT+ar4FvSHWQv5N5nuJwgMI/oKyEtscQoz+IhqCsv86IP10HgZtlQrM/9xr6Qa4UtD8AAk12Nz13v4MMjoN/FcQ/BnuIfFXRtD9SIhQitMHBPxTDMs8de4o/ahFjQlExkT8AFjtY1YtGP+isiVVDOa4/H0mEW1P4oL92g8/PVEWrPzWTppYWCMQ/CqEA46canr+1uccjBdi8P0hKmpxL9rw/5q3y61c1tz91F2otdNTLPxqCo1eY57G/6+7R3Dugpz9CDt9EXtagP+zVej7xvLw/BKZY8THPs7+6yRjaIAS0PzT/70T3RMQ/cDxUggclgD8SVHsd7SSkPxQvF57Z3L0/9oLyLWH/qj8us529NMCRPwBXgdr2hiA/dxAT2neGq7/DflTSg6OsPyVQhkpnz7I/pIMf2/RMiD8FvD3bFTWnvyDzCuPmtLo/C4L/+rEFrz9dqZ1OGOrHP7DIKwRVW2K/ANpdUXlFH78bzRQwV5/FP+jZ1pS6taM/J62l+dqnwj9Co9I3Z36wv3rPU+ajfbQ/UxdBt99uyD80BduX3DmPP34DaEKAh5W/JLhDgonmtT9y3ecyoc69P4KVdbJaC7Q/Mt6epJW+qD/DwGP6jlm2P9o9gynvBsM/nuLf1Aeynb/c2vwHWXiBv/EYXoli+7w/eO0COxKjyj+wza9tgQy4PyDhCkmxy3S/EGX5/RBCrz9GWeezmHWrP6MVwNgsz6+/lbggHwMZrz9TuxrsUbHGP2EA0FWs8ae/knYaOvBmtz/dcVu3fn6pv6y9xHvQfbw/4qXrPR+NsD/yzERnf16hP8ZGlcbOGqQ/DafhhAqOqz+sRFcg5hO6P6Ih7PsgrLY/u2+ePOVLnz/4cueC3KG7P6wwQ7s7u6A/Kezf0Cuwxz/Z4vKzoNOuP2IBvuluPsI/zCpICtsttb/s3fqv9YOUPwIG3BZ7JJy/YFLZIbD4mD9+m6hWdHW0P4ZhWQZeC7A/AATy+i1jsz+B+e9G71jCP36x29r2TL4/AQa4BT97ob8Y2hVIxDGXP15apN+NmrU/2HHDdaHmwj+mavhn55+0P1LtnNOcbr4/SBcDyjPMsT8QXIwIaWSiP7Td9KA0C60/TnpcZMTUkT/KXlO9j83DP8yQf1rntag/SFsEBegztD9o+qx3DI6WPw4NhaZbkrs/fdhy1gpNpr9fizKs8K2hv5bn/WO2j8c/4jmMFWzgvj+8xg8VGBe2P1cM/bVRNas/OG5Bc26vcT+KJyQzTOm9v1vjtmFbdqU/JMTJsb9/hz8VOXELL3HCP3VUF3vnA6s/JsIduXBZqj9+3b147geVP5DPzSuBWrU/rL6zHrRCiT+AVL/3c7c8P7UDFamVWMQ/HKUQ3MrFuT8VFCBUrn3LP2K8kUJYuaQ/mNQxB/XMzT+1WMWelKbBP/1R7zqK68Q/m4zhVxN0sT/8ZgVfg7O+P35uGcCOzJA/8k0nMRpclb/CDT0+cPiSP0QxrQm6WZ8/FWxE8s3csT8Pcu86SJm3P0mZuQDtG7M/6JwygQSNwj/M1uXfbhGTP5/In4BobKI/BL12xwf2uL/Hmw589QCiv0Cuv+/kqnM/nqH3xHvVsz98osvQrgGFv3GQ9JwLZLk/JtMcDfVamb8GSU1B6LHAP1zPdBwpRpo/EqauZ9AGvT/K5mI6luS5P8ed1Zc7hqa/wqQYjDOys78o0j1QEbWiP7pZ93Z58q0/LgmHOrqblr+ADGwFWgm1P7hBDzhk2rW/sBEZHd1YvT/scNAGZSu5P39aOuVy1Ls/I9L6iQEWsD8CuBGURwCxP+XkafquIcI/vkwmjzdbqT+EP6hqcZa/P5zg6hZdqLw/xdqVZgktoL+jPmozFJy6PxpqSs2036A/nqNAFblKv7+CVDXvB2OyPwInxhkamr0/74W5OzYmrL+TVJwalsu3P1Ll1nRXdbY/9otn5eLOsL9XQ1lWWUW0PxpZ0rXUELU/a/TLQIdXrb+bYs/r7/rDP8cFgbRuSaE/sg/apGqCxD8Oagzntui5P1TT5R8FqrM/aEm/tl/Xcb+3eUEviEukvw/RNS33waa/OrCsnRxdwb88Pj+u28eKP4wu5wNNMsM/hUYQIITVsD9eJMvTcMSXvza7mqXL3LM/aJY2lIEXgT9gMDM01bquP1apV9D0m5C/HKZbcjyYhL+w3eem/lx5Py0Nqqe5R8Q/j+WU8fRHpD+C5pQrHpefv9Z5ubcpTJa/mFAKLeBgvz9e6ZIqvlafv6xgAoNQUrc/2Ch8T0DycD/sTox05zqLv/INDFeNcrc/QFSst7Cedr8fOh51ggPCP7D4vbgs1HW/4ylQaajEmj9qLSNrhdSRvzAuesworGG/4AH7cPc0vD+8P/HvtKK4P+QwYmjaRaU/g1npbIv8wD/t3wnPeZmiP9BZfVYANbs/JuD6qotJtj8o13JsDiK3P0XKgqbNFLc/cu7wa54kkr/+jy1HZauqP4gdLH/VFqE/9KwA5O6FvD8aVBNaHmO4P5jiQTEr7n4/VIe7ssqymT+ULWfepAmHP3CdNgKAs2y/v6Gc6MRNxT9g6ghAL3XDPx9tOLD7rrc/5MxUHUktjz+f4ijZ2n/APxQpi12UuIO/0FsMg/STkD9ypVJOfMuzP2Vq+G86f6s/pLLrQn57sT/NVpEuFvHBP4B5NAKBkra/0gNgPtqHvz8C/xPpIPG9Pxhvj7DrZIk/Gjv68ncTtj/HHlBvt5/IPwKGLczERcA/LPc7V1lRvT+60fV0aOSxP+6Mo6Of4sg/G0VenA11pb9res0RZC2mv98OXcOaq8K/SPuwjJnkrz9N7ZoOHtTAP+zL9QDQF7k/K/s79crmwD/gmvkcdNdpv1MdsQUaG54/bnC1hvF8pD8MPITzTzexv9nvmPgd264/HCeO2OEztj94cTTKRXx3vwD/VjQFw0k/FNsfhkpdvz+Fd61CCvOxP4osolvnaZG/nhG4DgyKkz8k6aXz+Gm9P2ZZAY4/h7A/F5BNDnSesT+3CeNIA2DEP3LL7HsciM4/KNt+DBglgb9g1Opx25yqP23z9qbfYLA/vYTxQTJ7or/s+A1Oel+Ev+h78sI53rQ/NEcoGW3xvz/ZD3wsymvBPx4QMlILIL0/iOaULFCYnj9IGHbV4faTP5Cs2RAaU7O/ufnaduqnq7++PiCJjxyyv2/Ynmx7OcA/o5Gg4Aj7wT/gw5+dIK2wP52HUzOUPc0/2Jj0lDbysD/pbfLZWcfDPyspUmulh7Y/2788XLp0rL9cYUCC65WIPwiBl7H4YHq/kaCm/9mRqT+YFW9i4Cx4v2wRwP7ks78/+dM8SXFUmj+0Iwhy0yWBP3Gv6heXKKe/p3hHah4guj9GZ+tyzFOXPzPHhIQU+bI/11VWjI/DpD86i070tSSdvwVZ8/hQZsE/yENlFBO2f7/zD7CAOUmivyvYfv7FG6u/DBUfZnLnuj9Ibsw4pxayPyj6alhIpb0/dYhTd+qMuj9GfNkkYICSv14QDFND7bc/Gqd3MY47pj/1joEv+a2tPynB2RDv1Ks/omiGjYvswD92UkJLBYfBP9S0olRT6ZY/mBPnaVLjlD8czR87zHG2v1bfCyHVJ6A/Hm//Vj6vlL94OFKm8jeyP+1bep6s0qO/GFme1iLseL+KunhDjDi6P2ObqEZ637A/tyk+q+6ytT/uELHesxKUv+Bqsn3P5as/Shwc807NmD8gHgShr5OmP+5QgN2gg5I/TXNtBoMWrb/wFDZ7ioOEP2HDKcqH4bo/fCpCVlFwuT+I9eESYQ65P6im4l3oyr4/aR0h/NZBob/Er++Owi6rP7kL2OSF4rI/r0iaoT1utD93cPQ6+0ebP5t2m4RxhsI/ogeNtnIpsz/AIJdVNY5Xv6MHXQL+yae/UEVoYar+iD/4jWZI5MiNP8ciEQCMebI/9pi3IKHIoD9CkL05AYi7P2BHzYwgSWI/1rGcYN4mtD/gHPcP5Y1XP9Q1eTMI1L+/pH6PuZIvpT9WBHwM3iLJPzcfE2E6mqS/5//LlSQtwj87t0x1uQmlv0Jzqh9ba6k/8MYyY4zXgj/pqcEoPiqjP2pdGm7q/LQ/XqBWXqbKsD+I6PDfgAO/P5S00NRrC4+/62/Bh3TCsz+gx7JPKYelPx7nxGDDoMI/rih6j98XrT9s+U4raXGtP2TQ9lA3naw/mBvkkI/1uj/ONPpLMO2xP4dGIjIdjLQ/OsZkx4VX0j+XEOzGPbOivzxJglEsjp8/7jMxz54gwz+UUI28F6anPzS2g3Jhg5k/+Cv4CvM8uT+8vFs4BGjDP+ieEFxoN8Q/ONY7x1ZIsD8yAGbiVvGpP1q1GSAfO7Y/iKiuyZ1pdz+WZUf7K+27P0KYBrXNQqI/mln7hLc7wz+qcrp9oM2tP74AjR1xwbc/c2eS6B+DqD+53y2m3k+iP16pueGdeaw/H9DsjByVxj9hoZkbMQy2P2a3Ez+Nfck/yvurXabkuz8AtFcDLPmgP8sME7LhH5o/YuUKwAoSuz8U9Wxig+a+v/SsKKjttbA/GE7m34W/xj8ys4bEbCO9Py53y07M/qQ/qTsk20/5sz/bhYhgVwq3P+PeCdz+1J0/5UHMXTzRtT9vdwSs5JWzP4qcIf0txrE/ecQ5kR/+wz8ahEzKcJC3vxCEo4BuVn6/AvRvR9LHsz8+bWpfubHEP4UDpQ7vWrA/DobJKaBopz9uuVT439y2P1oYH0aYxLw/X7hS/0Wcsj9W8F0/wFOSv2/zggT4IsM/BA7pawt1vD9o3/UjGz62P/CGaxIXOmw/eHmSUcvSxj/zZ2KYh92tv7atWjydz7o/rkH5ydHGm7/UsUJ0g5K8P8MKCtKLIbw/d46w7za3wj+kQecZitu1P3CTAyCarIc/pAwaX7c8jL9MVSRYdMGpP68AUH0Iz6W/Rjvibl0Zrj+WbEP3zQu7vyRFWQVPKqc/+uHIUUmQmb/R4FvBjI6kvzdbUewJt5o/RNqzBHezjr9VwyGl3A2hv56M9tggC7M/VL4Naq7SwT+f/ViRCayuP4CsMUtplDE/ZMDjWgx0nD9ec/fqFHbIP3hGTB6PiXs/z8TuxWT6qL/ErNgelRLFP1QDBQ7F+qY/Bnp8avlnuT+oCVs6SAa4PwD15i9zFag/4KGjg1QCeT/4tAlaTWbCP1hBga309bY/MpvyQkuTpT8EotGnCJi5P/LfIwijZ6M/v8ECOvv4wT+8Tfmpn4uLP28y1Xgdw50/rg6Avur4uD/GdjJC7qCzP4Lv97f/3pG/EvGOOalcrj8dLiMbmE3IPwhvj5nPDnS/Dn7xwUcAkb9PjU6/BYGtv+oKyYFvP7A/nn9AmPb3pT/BTU+n06uuv6++5TAa3qk/9ZFHEDLCoz/CzdjP8eWlPxBtGMCpZXK/ELiUZwixkj+RRkEqP7PBP7TeruRyYbY/Wm10xjnEoj8gG9Zx1q50v8AfowNcT2C/zx5uBABSqr/hBv3GrjHLPwP2yIehA5g/mfckPZ8ynD+DWhv2ubuvPw3qn7qrP8A/vphQJ3+JkT9CtoZuBxu5v1BAToSthGA/GKqA6+Qpuj8Qy6HYcdaVPzCs1cbVnL8/qB1ZNsEkqD8fSWxpDdjEv5PMxiDaKsQ/7M3MULQjiz9v3a4ljiazP8Wb+Las5cU/KJ0TgrFwtT9+C8pgieC/P9NzAU08RK+/9h0eGnYPwD/F48r1yASnv4VBfrvPZb0/t3IOVa23uT+7DoKdOh/BP5ZnifZv+70/hP6ElFU+vT/B4G9XW0LBP9j8e9z4pcA/dlzNVtezrz940YF0k6/MP1Yh4wEqj5O/imxWyY+8sT96c5oTDkS4PwIka2POn6E/r12zIcCEqT8PzT64b+CqP8wv1labzLW/DE+iYKcRtb/YC1JUi3y4PxyiOQeonsA/RrVWV9JFsj8IkYJz41uQPwBmA6Je37Q/kFe/4CyysL+6+lAn83qXv/CWf6dsgHq/qS1P98L/tD/+Uxm6msKpP+BWVHAvolS/gAsv71vGtT9esHjs4E+Qvy7ilhZbOqE/P0T8mYpGxT8gd8W9bhm/P4ILpRM4sr0/3dAqT3OSqL+7itu+gjelv+VMBHvVNMY/lZAHooi8wD81ei5EvtfFP5R66VEcrbk/XhkUuQdHvD8mPZwmhjuVv94PZhxWI5q/z6bubK4npL/A6IdxalpqP4wnVMUdFo2/xLmu+uPmvD+O3DN/BVbAPwanaXZ+WLy/xT0MX0D4pj9JJzdnMbihP+XxD8ZMw8A/SdVnLELPpL/58ZN6QPWyP2QFL/lWLbA/ti+b0TrSwj9gPr28yiTEP4gs+mBfp7U/ETPjgsaRxD/4Gb3Uk7q7P8J4wKaX3r4/NG8IavDGrz9ioLp0zuOUvwIhy+3AI7S/Xlifa1p4nT8cZdab5IW4Py9RWXxChrs/P+kLpuhsrD/sc3TW+BWXP8uFcA5HsaM/aq5WZO4jwD/k1RUsjtOPP0EQFTlg6qw/yDDOUU/Nvj/82sGFjsmWPz54zsb+Dck/hm48QG+5uj/ZXMISs9zBP/GQ2Itql6k/9A+voKX6oz8Y6Y0a7IG5P3oTHnvsbpq/83PbKjpusj8RDuBFt12rPwXooI9+7bo/3AzL9nGYvT9EKi9ssBjDP8XE3H9Zc54/ChJjvmC7sr+xhp8EgKerPwCVQrifGrG/19fLHTlltT8F5dc6rZOhPwBQTS/HIZE/ioFgKPbxuz9ApqjEBn9Fv84j5q73Z7o/tljpmQIqsL9yuuodhzSzP+sy4Dq6HrE/3Oa4sYZEuj8swUZkwPq4P7U55yKS3Lk/IO/bgXS2XL/QHV+4T6toP3l+7qAQDqU/8B/Ic3Xwiz9sCfkkPCi4P6jENpwjOa0/MJtNIkqlrT8K8ChanqXBP9NATBy+Bbc/C0Ds55Pzrj8BrNUK0iKyP06bXwnLYbU/0vz1dTMbkL/mlSgQPGy+v72pmkvERq0/IgdNvtiKoD8ARuW/A2UovzjIXUaxnnI/KcZGldB2wD9uR/+3yECbv5ES2GtakLE/fkglFwWArT8VlnSqDbWpP+YXtW/ADJi/XMeTeIC9vz8FSTrnzN63P5B+1Y+1hL4/Dqz8AmOAwT/+FZaXKwqUP+JlqJgFm8E/x5tcEPIIyj/iidXORemyP0LOpN7oGpe/UlCTe9yEvz9M0C0jeGzEP5iDDhk5KLI/m9o9BjV+mj/AQTaBhaPJP762A3IyD5m/N31l/i4qrz8BLOdPmIyuP/V8CUDXnKs/AIcEmc8Uez/JLPzG4I+nv5RUn5LPlro/KV4mOzAWtT9Y7N46xKGWP1FG755jCMU/8JtA+8S/rj8kzPWdHNevPyq407XBc70/6CmnY9M/wD+lchl1lrKpvz8JWcVLDKS/JKqp6Ypawz+utC7tHbi0v8Q/4KKE6LA/TD9SvQ7wxz+41OaMu+eVP6bhzGZ4JLY/AGCrrtF85b6Y/JgEw/SZP6cVn9RTnbY/jJs8KoAJhL+MXrOhJ1uGPyKdB6/MesM/qdhwgUBVxT+v7+5Vw3fKP/6nHgZiiLK/kpS2Vkznrz8LZ5irjaXHP11gWnn7OMI/bmuAQc2Umr9sOR6GFWm8vxibXdOBaqA/6NLrmh83pz90mUykiJXDP5CBBA2TA7Y/fYkOt84GvD+sQyVeySWSP9GB+I+r8aU/Vmi177vTvz/AkpCqgDi4v/Drawjoi7C/ZElnnjWIzz8GMBaGrsa/P8sI2trGkqm/2MnDV/Ghpj+8YJKc2oW1PxR1j2wAVrE/YPmC4CDirD95h6Rx1A3KPwLF2XTupri/OH5SN/oJcD8kT4+7KhSIv1zij3vsRL8/FXGJSCsJqD/u9cXZUQezv+JmvnHYQqM/cohat3wfvz/eWJDV9P27P3gfc8bH7rg/T8k7yAD8pL/d3VCyyHDGP4FH1uG1f7M/PJ3CuKJ5sz+g57JxMGNRvw7M0uVCpLC/Neh4iXpFxz9k8bVje0+FP6Cx3P5R7XI/cipoyGZzxT9Pu7OLUY+yP7zNsd7ZVpI/vj+Z6GldsT+mvQpN2i6jPxmzUeX20s0/Up/689j0kD9yh1neEu3MPyRR7xcOUrw/XpUIQFSClT9MFM3rpY2OP6I7VoFTAZI/fyx7316Y0T8kXaj3GT+TP77SC/uZ15O/jg4sLpxhtD+CNca6AlWvP0l59hS2/ps//hooyGULoT9/0WeSeK2xPwczOTP2eqc/GL/dqn8/tL+6bR+a22yUP5hUQ6dYUMM/zpotRQrksD+cdMVnS3OQPyxiqkpB+74/o/Ct29p7sD9yi3I7qjPBP1G1HpefmsQ/OE7DcOsSdj/4zJcbii51P5E6U/Z16sM/gjy/3hg2rD8JmkWBVNKpPxKLIwKglpi/ZBVj4I9BsT9t6obQIwPMP1DUsFe9FHC/KH4i6Hrgjj/U76ETXLCzP+TaX8GrtcU/GDEAVTzsjz8BBp6uU1vAPwSf0g4yT8E/oVLjQhWYwD8ivg2mSTydv5in0gBsPpw/EOtSoNRecD+e7awicc+Vv6dQl1Cf/54/RXy3+rfXsD+Y0Jax0v25P5bUNvZtXMg/CEj+BYYcjj/bzSf9RvWrv9inbkJ8zMU/jUD4KkVusT+Y9AKVrO2oP5q3vTplKMA/F1m4XP8/yT9qmmOi5VOTP1RSCUPghI6/nFOvRcNKpj932MfzzSumPxFDZhccHZo/jHPhft+ttD8aLBEr0tvJPxxOlyOkaoe/DMk3p8Pmjb8gdvmsmS+AvwhZ4mZOn3o/ITsLVYOqtD/GdtyjJgCWv0LuJCrHn6g/gVBAz48kuz9+RjUY35XBP1RKIEsRzYm/VBYh+sY6oD8Wc+pstjnBP5ZqPl/NRJO/fgjUW+54tL9M0/puwryyP8Ldoqpep68/Xa2U1hDItD/0eb6S/h6qP0JCfkCwAsA/P/xvswfksz8JhMaawxSov+e/zeRQOqu/AF8bdIjbsz8gVmkOhcSwP3og4wX/gZa/gP/uqHZIaT8V3V4BPSWtP1p8FNuAJJO/1HRXPGxOhb/ScP+ptISxP1TogBr/pbI/+i4IJCQXtr+CfAyX45fFP23JH3KzQbw/ILd3UctLuj9+GYD0UIy4vyGGcih/fZg/Yvv3G8ZHqT/sFMX7MzLCP/QMCddSCbS/uGRKNJtmxz845bXFnqyQP/1mySLBlcg/mCUOVc57oj/HQgYtgFSZPzvGH1rJzao/TYnUm8pJoz9eDz5LXSSQP8A7iyPkRnW/4VMdvuGJoL9gyift4hNkP7CbTBrLebc/UnEFB8YOnL/TwHN1oaXTP4gwWQArc68/kNPJRRJQYD8jZmdDfqqmP+Sma6X8voQ/Z5/WvcmLqj+Wg8EG6re6v4ZiFJYnQp6/5hmWLnCRm7+gF96V3ym5P1gsCSrAVLG/XifqrVwOsT8+KyBN8A6uPxc8iN0AsqC/Ydc8IB4HyD8e2EKwCKW9v66/Y8zKP5q/RndSOURstb+eP33qOZ7CP6SU91S+B6E/+h5Fbjb1qz/OkqnLz1vBP1TpREGWo4q/ewlkudfZwD/uKCowzfCzP3hNmtpdn6A/Gu6LSWVKrD883NRqioqmP6zs1svyHLI/85Lz06K/uD+CfcfXS0iwv564zzO2RtA/xx0+58cEq7+QixqTabRxP/TvxctqG4e/vOaG7u0qjr88fwo3/7S0P+5byS0VX5m/kc9dU8dTwT+L/wkb9NGxPxz0sUq5F5U/IF5ZWmbBsD/Ijxt4ELG0v6oOzTxrVKQ/d+wnRSmytT885Vu8pHvBPwTmNwSHscI/cM5mnu5lvj+AqE4BMMhsP0jf5MPhcbu/VmjR/Vdzoz+yaSq+oC6pP/ANZEw+ZKU/djxmerDUlr8F6CwReb2sv/jZdbS69HQ/09jdHEiBsT+E//ZqzRqQP073VQIICME/ju4GP3Xdwz/6Su6CUIC1P4ky50/hpaQ/cOA2njDLuj+UOz7m8VyKvzpYJ/yUT7A/L3SH6LrBwj/piOyrhvOsv9KGT6ZAx70/ukcF/dPdsL/NsJcbbwDDv/3u9UFRbZc/PWwHi6kUqT+QNeQdzZmaP5Yg+nM8Jbc/+FUwnHOnuT8xtBQewrOmv+HKtPWpOsg/ItXUpb7UsT9gRX05F7hkP9RTI0dkocQ/gSMs+JWauz/8lsjDR6aiP8MHyfV3X7w/p4JzfbTTqb+G+htbfk+lPwRsUu24a7c/piFnT1/B0D9t7r9BvW7JPyIiJu/d35O/4TwlnE8So79knfxc4BK8P7AfbUVQc8Y/X0A/eKqTrL/ttnFg86m7Pwm0Eklbprc/OxPwFkm3pj+ASl6jj+nIP68rXsPzbMM/p+D7sO6swz9KsWsyjDu/P6zjaIwwVL8/jGIWL7QHwD+WORlxNo+rPwaK0VH2q8Q/Yr/jbjaMuT8C3xRaQy++P2bktEiCEJ8/vq1jR80/tz/E8v9I3gW+P023hrYszsA/FrsUmNVmqD/vS11JltWYP7ze9dklwso/OSLIm3S0sT8Sw2arNLy5P2ygd2B868I/CNd2ybpSsr8xndpi+HumPxhCpXdPKrE/nSNgWnS+zD8jOUl/DEelv9LNd2Ybzpi/Y1/RgfNVsz/ck7C9IdyFv14Qf9ICfrs/lUBY/CJipb8n7H9oo77HP/Rj4Wkb5qY/QmT8r/WXpD8+VBwHroa+PxB/Xq9fJ2M/nIfXwyA7uj/HdPcb9JLBPwCdTcXuvk8/NjOeAc8swD/CA6Q0vnStP0ChTY7msrW/5hLqd1jMn789gEhTVb6kv5CUCffdnKU/4O312mb7Vj/6I9uTdwDBP0SrRtHhrI0/V9daUEQeuz+akZ/zJnfBP3ay6ngC/7E/6hq/SXn7ub+ZC8EBCEy5P77GXITT/q0/iBhbjQVYrT/I0eg9iF2zP0KV3YYSu5y/eY0vwbLqxj/m90RgTa7GPycZhXo12bc/Jr7CYowSvT99QMw87R+mPwYCePXbyKU/JPwjDzFaqD89N6N4mFrJP7Irh9/sKaA/B9UL7shouD8SszT+FqK2P7PiIj5avaW/uJN9ergyqD/HdJMINiejv7AhsTpnFaA/gE+PzRR6kT+lHSCrEDLAP+1GYwfbeKo/dOmYRZHorj9g9Bvqar+5v9294oGJVps/hCvEY6FolT8y2xLMRIC3P+Ac4NvYNaE/jUj7BlskpT9CjxWZs9bDP1yMwSo8Qrs/a8UzH9JHwT8PWJ4Hch2pPzQ+i6/XurM/qL4XnB/OuD+g5agli4Ftv8xmi3pN8Yw/GmsYbllYsL/keZTk35avP5CjkCsZbr8/RISf+s5HkD8ZHFgLrm/NP88uYAWTNaK/j4Z28gL2qb8AZ7l/TXNMvytu+gKbD6k/wFlGWVdvrj8ADq3X96OjPyEtRB5N0sA/ZjH1TdMMrD/TIK8xSGqqv7mHi/2xf54/ozxdMwT8uT/q2vA5HMu2v/kxhihpubc/+n1sov6wnr9UYsi4f06WP60JO9PdNrA/r40ReCwEmz/DLxVH6aiivzBIpR3IkJk/eOcp9mVJfT/9DI7cC9XCP4UT3U6XSKg/MjWMGSWKsj8XfrA0lkexP+BeZu5OY8A/IEOXm+S5qj9ZiPxPsv+sP7R2oQDXF4i/Kd+y1wuOo7+7UNYxQ1uhvygt5S1cALC/4wBYM/UVxD91nx69f+Grv7HS4pJ0F6M/i2vQAa5npT8XuWIqy2DGPztPNmwnPZk/vv0GfyyPsD+gB1WLyIZYv4KtjEJ+ObE/+h81LQRJwz+fflBdbpeuv5bt4tHnLLe//AO12SEikz+UGgD9HMGlP3yMX4yMmrA/NnFZQRg1xT+LOJdiuEDGPxDLvGq9e7o/oEwUSACsa7+EVWJitVW3P/CsICLCxHw/5QRKgnIPwz/mGZ17WzSYv+2mDM0e3qc/Rxw4kOf+xT+zambHNgeqPxPRAPaRFsI/vn4FuzCvuz9QxfyQhiJ6PzBGBLtdZMQ/RJ8/3nctnz85ff2rzuqnP0j6v2Rw+MI/cg7HLggWqz/qd4e5DWS6P086IPXB4ai/jCVIgALesj+iuvNgPPakP8uDasV1j6A/LstlYSENzb9sEwTR4uO3P4alz1X9EL8/ySNKA+I1wr/AZ9nrV7bAP1qRSZgxR5Q/9PaLdtVGtj8VD/D/FLSiP0zLJ0rm3sQ/cCaY1yphvj+5S1SL+aC5P24yI1/LtLc/4OUYvYmStz/g+bIVhQJrvwwjTjSf4oa/efaEF6sHrj99Qy0nBdK3P0jUuwJ2N7g/h28lBXaXr78qoJ9dC3mfv2ed9lxbfrU/RPMrlLy0j7+26JkW4rKzP2FOd3neg8M/bB0hQdOngr8mJ0UiAZiyv0d4COBze5s/UpF/9hNyuD+2UJN9V1m5P4KGsrGvm5w/Zzr10vx+qD807ahqdO22P0wBE+i8LIm/MEkT8rsFfj/V3MpbsVSpP4hEWCqfLXg/S0Gg7bqamz8k0YuFLJ63PyrX/Ftvv52/FNNi4srJvz/GN/8W/pikPwj/Gqlc6bM/B3V9vomErD8A7/bwnAmxvwpWTDQTVZS/f14PIWDTsj/Ptu0fiGmiv3qghm6hmrg/zg8l9WmOuD99q7sAOeSiv88kv/Zu36K/PpD+V59Tvj8Z9lZtjE7CPzbOh1dzJ7w/vPgIZPaShj/tHFMqTK2eP7yWX5dkXYM/UOCGMnm8eL+MN4/PEw+Lv1gb0aNQRoY/CvSw1JdBlj/MR844u5uHv9q2gJ2r+qE/5XXMHR9dqb/OVe5iyi+RvyZv5GZqcpY/d6eQmBl4wL9L4TW38YKnvzaqe9Ri/Jq/2IpIZe1ysr/Ur5eVW3qPP9SXHpTcX6s/UGAk72dopj84dXelA1K6v3Ph9skD3sI/YeghOad8uj/f9PXGtHa2PxTGcU924Lw/3nfCJWz/kr/N4fLFO16nP7z2uKtNTqc/Rq9HyWsbtT/+8Nnd8k+Svy6hjDDF+bE/eJE5iE16kz+yAHC1aievP5fZj3iaXbc/scLvT/ZjrT/6DBIo9daev8Za9GxPr6E/mznzaQYnyD+ULh3CWFeKP1ItaVLgGaw/EbBNR7yGsj+HuP/YrxnAPzbtcqBT55y/1HAedSfsgL8ynfhA9JCzP3zuuSY5Mo4/1ldfY0Y9sj8M9/xhhMOyP6SP7IaSJbU/LfBlHNHpqT+2vj6vZwDDP1ffSZMnwqi/cl466XOTtD8eNCdvKPSfv+NTT/KGRqc/ZvD9UpOJsz/G/2RJnLSRv770YKj+apy/B9+SLz/UpD9aFFl7L1W6P5yPXBot6oG/CNYVHVxnkj9emyuTjlumP49VTYIQq5g/X6X2Fos9pD8qQvoYyiKWv+LyNMdE7b8/LAEDOM/6tz8fBUfPLqSuP0SXqyobGcC/tyG7vYqoqr+YgKqYgxiiPyEP1SlWYMo/uGCvotQQyD+Ds4g4Xxm3P8iqjIu6t7Y/dimMJ33guD+E2Tq5JkSNv5hofpIpnbw/SSnvumgZwj9YpS8iIGR0P0KHck+T9Jm/0Ji92489hz+GmF7FkSCwPwgyrb4FFYw/EtC1t554vj917NCz4O+0P4cVygYLOco/pCDLJcgKhb/rRP2R5xamv/yFVpR/kYu/qn5dHtHlyj+q16d+TJKcvyq17x+ArZK/9X5NQCBmq7//8qdnUNWhvxivhKaRK4o/4OMSfUrzZj/U5KhFkdO5P5bzrdAdXbg/PMNd1mW7xD+mOxfIAmayP3DQRLrzFIQ/wH6bsZOjyz9lpMV3AWGmv+6c/ks7usI/wPyeLstdoz99sjl2vjygv7BF3dAQBpY/QJWt928DX79jRFNsf67IP5bnlPL+Lp0/kgLGr688wT8cWm+ZiBC5P1ol2RF9VrQ/1SmNqmrBoL9UzNbcW/ChP+ApnjLTHrQ/K6FcbX75xT/+ND3uFD2qPx7LURM0K7Q/HkAyQJuRrz9G8+QiCvCWv944ultx/Z8/km8IMbwstz9uQC6RrY3HP/d6Qpr+t7I/TsEYXoVusz/qxers9jStP7OAaimcDqQ/LKoSV5gloT+Ube/Y4miwP3r5z/ebqLY/x4gp94EZwT9qvHs0tZHCP5t2sPUBycI/J7neMejpqj+MTs8aARu2PwfRAt/b5aG/qZd3oKRgr7+GZ0ie0IWYPzYD2b04h8Q/AOFcsybPvD9GwJ+PGgmjP1ams4Ua+Ji/W5nXMXOBtj8FGQrYYc/EP2TQAEdPQsc/gNHGlpS3Nb9+zF/DLEWXvyKgOjvUE8A/ihPEgckXuz/UCRsKIo63P128+Xv/dLI/v1aGKlqPtj+XhBYK1ouXPxp+Y7+y1ZY/uvw8ApfWwT+6WCsU2r+nP6vtaF6r/rM/wuacXii1vT9xuKFPVyauv+jnTG1D2Zo/xhm7fciilL83cbqkb0vKP2yoxlZ+ZY+/92WTuoB5qT8cTTMQ2zSkP7grpgq3Eog/XTTSA9hCwz+zun3pxzPFP0qjjHTE5LK/jrJE1oCJxj/mnKUL3gCvP7aCmMyJA7k/O/dMcWLBuz+oHLJGeauAv7euwBonW7I/1RZGppZQrL+oZiVQdLO5vzQ2LDXF07K/sD/lPUflhj/Cu1ySU33HP/CUFqqaXsI/6P0jXpTSqD9Z44/jH9GsP0syix3lPa8/wglr5kSWu7+vLt4iVXzFPzP1TTel8rQ/dSADXQHLsj8Y3WPjQaOJP35Iu+cA2ro//F+kwpIHsj9yWr2oda6yP63ZDUFOErM/8AWfWM+Vtj/cR1H2w8WhPyQK9cuJYbG/tIzO41ehvj9CtR1gndCcP/rhF4aDX64/NMqq9kgGwb9oaHvcE/WFP/Wt5VBYUbE/KE72VyUzxz8CD3sW3RiwPzbzAspeTpU/+CMtKtdmoD9UFkQUSVO5PwHXJTdbNZs/msiwDctSlL9wWqiYAf2wP5Amb/dOzmU/NEex7fL8hz/Dfe+4yx6ivylZVDQ71Ka/MZiMja5Gwj/G7fbJ1bGsP6Dztvi4CmS/7d1h/9HarL9tnu8UGoq0Pz/v3TZeCLM/V3QQT6ghoL86v3SjpwC8v6blk7lDJ8c/8OWyWGTfqD8gbyBtzCm2PyIw3gIcvpW/YI3iQW+rsb/FEcwTpBixP6CytmI+IsY/gIyQEkhbQr9YwaFj5Ti5P+glalLbonk/kbIwKwPzwz8lS1NvhmGkv45HTxpvGLw/TABg6bB/pz9mKx+zaKmgP2v8GSGwj8U/2Nv7rDeadj/F5wypQPWiP8zhrMBbY4s/Gv8SZh/Cmr9w1YrYZBywv+CrURgdEcE/XHAYZc5Ftz9u35O9ouGiPzRp8tXtwa0/3qo+ZqMNwD+4YpT+U9q7P4XnWEM3VLI/qPuh5ynGhT/C9YQz2peoP6TLGcN96LS/FTmae8fDrD/va5dYb9OnP+h4j9rJ138/AOH2DkloWj9+LmNpTo2iP5EmDTVgrLg/8r9OSKYquj8zABW5We7APx/l4M0w5sE/BfJDJeZXzD/sVxysGVKuPxBClGW+07g/EDkDik++wz+id1rlJQifv81KBwCdWbQ/rlgPeQTtnj/M25jj3Q2DPzsj8hvIT7Y/0yYt9v1PrD+5b4XeL7bDP7I4Exk0JcI/BhVUaN7hkz/k/RzAS3CwP00b38pV+MY/WwpczaGLwT+wZHj8Tq+xPxAiGkFZZG8/u8B45nXTtT+0nEB4vZqNv+QOKMho4bO/1AjmBuLrwT/OdjpUN3+5PxTQgtdmT7Q/RERWf+8Ot7+tRcdwyrjBP8NVMKRYnaG//bIN9Eynxb/Nx9f65Vqjvx3k3r29B8Y/ro8kCx+Orj97TgYtLjG1P679R+GVCr0/ghAOrgKhpT8gvFKVhdq8v3A6p3OOlr4/5s0Zce3Upj/yk7otsky4PwiSXXQiELI/ezfOH6Ezsz+Aj9Pof+Z/v6ORiRC1DJk/0R/sfMWXxj+gDuuJLldRP7QI3K2bYYQ/DHLokPhkuz9TqEX5eonDP6bzd9dX6M4/YREbBnWvr7+GbRrv5LusP0rVFIykxrg/oyoLKQPipj9I51Vgn8fPP6rJDO9XjrE/W3ne3D3Qrr+cuHVx3h6CPyRH3rwr8bG/im612tHkl791gPHIbnCov2MZOFF+xKo/0Wkgn/I1qj8KuBkMPuuoP+7zzUiWn74/KOkRyT95uD+ScP7xrNaQv3RmLuz5qLo/3yXPfrtgp7+cPzKl1JyTPxJ+yQBNdKg/hIDa+GL7gT91RBrwpxKnP0RrKIyISIO/99M3zfG7o79wWCjnr9Bjv34Wnf6z3JK/QG8AnJEyXT/AeUcQNPG5P7LuWMU2XZw/2iIl0Pc8tz/QHeXTdMqTP/iHhGCUe70/ENZsGj7Ttj/F1gcXAVfCP/bdnuHDxcQ/OjNQBNpspD/lnj+5kuWxP0A3ygaWosA/cGkXyUSlsD8ZSQ1Spc+gv1cnvIXjJZg/ckRz+Dl6nb/wFdf5/3B7vwTIscagna0/KOBzVKFApj+ENshS0RWlP4BLwhXBRkE/FNHoGcg/gD9HR7p16wecP7SH+sXQzKM/mnGeXYFmpD/6un7eGe6dv6aYQwrsrMA/dYuKn0Qlob8zzDGbbZG4P89Gfw2t2KQ/Umchp4w2s7+9fcnkApC9PwprpGtbL5Q/JGOF9L7tsj+QDQcYG9p+vwSuuPGxb8E/YuFrf2DhvT/I4kB8X9ShP/EKjnxn/bU/4LrQi/pYW78qiPj0UL7FP8AIVrm0kbO/ZpK9eMhfxz+q5LrAWfCdP4rIVhBVwL4/1nUhA/tnqj/eVDmj/UOyPxAvSNcFL5k/bGvchLAZqz91k9dQb/Wlv+IP0l5LI6w/NMW9z/hGzj+ykwTvqfXKPxGSMXBtU66/cBR6wcHbqj98+luVpqWMv7JfOGYAMqw/5Fi9KVh9iL9/XIoRGcO9P3aOzkOS25m/iy6g5TfexD+rIyv8MfDCP1ME3H9Cxsk/McVOZxZmrz9awtiV8J+UP3QbQkg8WqI/NJZTSwPSxz/iyx0lOIS3P2CUfF/pLL0/Ji//PRlbuj9Iq6Y/fUO+P7y5RTlwhaQ/dtkhlLZhzD+3rFg3gCuovz+hJflaMcQ/UUTCf53Vqz/0UfeGcme1v8A0vAMwarA/EK+5KpALfD8ttju0fSC1P4A/VOhg1Vs/8pUGxNiSwD9whQ8aay+nP2Nl6sRnVKC/8IhSJxSFnD8nXkuiCGbFP2vYDLnlfa8/YsSP4D5EuT/OHQFK4dCiP8Tx26P/Fo0/MCoXlIdNsj/mJwOEvSqbv+rwR8MCcMI/FbEa79hitj96c1Sxc4ORv//IG8J9N8k/QEQVmTRnZ78Uj7G/fumIv9T9BWkJhrq/GwmSmd18oz8tziEoA8G6P4UuMYae26E/Je5II4lcuz8WUAjWtBjBPxRGIBozlYy/KOEMhowwvz/dz2zFVwG7P24CG07RXcM/7rJc5L41vz/UYo+YBu+Lv+Z9RWh5EZC/zdm14Qw6tT+M7KpANTaiP2SXg6josIw/qGW0xQv0tj8vcU6lpvm7P6WhAOJ2Ero/s7EnuRcYxj/yWamv/UzGP1LLFomx8aw/BFmaSTwQzz907Na1r2a0PzJPEf7Hv5u/wO5KNplrtL/zWC/KKQKYP2jM87o9K4U/KFjDqAaWuT+AOvpi7BU+v/jx6fn2WL2/KCDje5D4tT+y9my1FD+VPw5JG723cLO/TOpko4Knib8IwdAsXnO5P0aSBW48XK8/uAJX6X3ntD/qk2l6jtStP9S/4QCiwMg/lPyazLstsj+uVmrBxyu+P+5dFwdE1LY/AAX1gKLIpj8gQVRtYX5+P3rRFR46BqI/Li4jpd6zw7/mdmSD4EC1PyDYWTqPt2W/vrSLU7GPwD9qi+jS2xGqP9xT7kCLzZ4/l0ooI43MwT8dE5cQqmi7P/xJ53BuHMU/PuxKEY5cvD9TSDNMtjC0P/ViRAoAu7A/qCrwFzd2sz9GI1dXkCSxP2o3B9+uxLY/iKO51byivz/2BLQ1Z36yP1ApQzlvdbs/mHNasdc+sz8QN54dGFmhP+wkINsJEYK/pCYh3hRuoT9KpF66YXquP/hZkNaqaHO/CWMA90KHrD9s6jam03WGvzHhUAfYRJg/l+udL+qmvD/yxGXLcIe8P6m9EiOv26q/LAeVHSSQsb/DGdotlPWwP9wbUODW4Z8/9B8/Jj6xgj8x7IZRReWkP7cvgaV6+q6/+4WQ2974pz8j4BKi0TOqv6tFQRXfmsM/BGJ1OoD+rz9sVggFADGwP4gBvQGTpn2/NretplAiqj/wLqJp8IOAP56cvLuNQ6g/XTEnWofcmT+QTHGHnWV/P7foHf7qmqq/Ob1rc/LPuT8mAt7fyXWYvxD23O/neJ8/k+52DHpMsT/eRbYG9tCUP6tcm5X4d6O/vK9vXmu0gz94zbLEekqqP4UMCP65X6o/vFAYmBWnuD9Kugv1ytqlP8C/Satxq3C/9irzn2QgqD+cb0Kd8AW7P/QiQ33oppU/5asuJTk5vT/WbjuIJNS3v/H9/ntiFqY/QEXe+4S0vD8Q19mQ1e2cP1FOUO3DTcA/+rZvRzrWtD9MNfwZW7CBv8B4WXK3Y4I/HqVhX7lAuz9TV6hvc6qwPwU1IZxetJc/N3FC2atwxT+mDboVfSS4PzyUea0rntA/8WNPzm05qT9S4bVHdKmXv3H/SASzRbA/6k8oTwQYuD8WwWvIzfC+P1gcDEGIeXm/8Aa8saTLZz9+AvRvJe+jPzALetFWlqM/dk+j5oQVmz9r2TAmyV/AP1SoH1xqCrI/JOgBcAIDsz+LR33DYGfLP6GJGS8BgKo/x1WfGTzitT8CUnpthGqzP0TQHr1GSbU/dApeSEaGwD+ma8UzXkmrP72apfvoI7A/SINTn/zkwb92VYVWQ2aTv9Hpby3SmbE/fChEAgxGnT9AaYwLy291P/JRs6gZ2KM/UKt0Bn+Yb79Ud2GUNMCbP9it9I5RUJE/rH+62VRrgT/mj47P2aC1Py3t9k7C/MQ/Qq76m73Vlz9GeJ8PPU22vwmSvrvYdqG/tPUQOllvuj8gJWf6ANZ8P+XS4mhTwae/b0MMO7TNrb8wlJFFDnKOP810G2SRPKO/MKwbpKWqlD/3Vff9nRvLPzGYb995DcI/ds7TrCrsvD8IsJGabfW+P+5xO/vvALg/fIB0fZO4lT8UOV3uhoWMPx66bZ4EJ8E/RTxJ/CC1pz9gRIqXxnhUP3esEjOeLcE/US/uD06bpb9T27RmiaqoP/y5FUlYfIO/BoYocKyAsD/UtNOZeUOKv9TJwRzOhLG/sxgYYfr/xj/rojDjlITAP8hgclOtd3M/mEWmTjGje7+AX+6JoAJOPyYjrHGQyLY/oj4O46f1xD9YQIZRljW8P1i+C3ca7aI/bi1OPU0Ysz9+vKTtO/mrP8abjbedI5I/NOpaOyt/oD+mJPX2ixW+P774qVfOppI/qD4AAN7K+61oAAAACwAAAAcAAAAPUG9ydGZvbGlvIE1vZGVs0AcAAM8HAABMBW0O00axP8TXegF9goI/5QYXpBXwpL9ok7kvS5HHPwasoKQ/u7S/WvLyImnSmT+nabVjieSnPwy6bya1A7c/nDllZN0Jsj/DaT9kq6+fP4LjweC0ZcY/ANQivqkLQT/xw88g2GnCP2A5bTTw418/hfeiDBcUrb9w6ejs7ebGP63s0b6bL6+/d9Rn2i/1wL/oxt4oJ3i+P7zg6GQZ2bQ/QWTF81IGwD9cMhjlKCW+Pyt7mpxHXLA/9WQHPvA3q7+FI0Mx7BWnv/KsJxORspY/6UmVilW4oL+s6T+yTKW+vy6v/0fVEr4/duFiHRQUtL/Th+lCNl+vPzJe24LSa5m/sBr0RWXXtD8c3owAXpW0P5YAHWmEO8c/9YIjO7ldxT+06Hnqpa+EP3+N8SCQeqY/KVF19ocIxT+++6f9NgGiP/nzSKeykaM/lWB401EtzD9sMhsg+7u4P7I+mdjf97q/qQx7EuNjuj+P9rnNfmSkPyKPgOF6ZLO/mM6YM8pEkT9sROHpBHCMP+7pkodUlrc/pB3Ugh48hb+aboQCYaPDP7NvfcTsLLo/qGzb7UZEdr/Xf19FqOOwP/bw4hJtqKo/FmOb7MnOsz+t9/GUk2Onv6x0mmWf07E/VJ6JNFCIkj8AQcdWyEtFvyAtT62k44M/uKHXnDk8uj9zJ7mCi927P0muWYV8KKW/lN8P4bN8oD9oCnsVNOG3P7hSn/EuVKA/VoSQ5E8jlT9QZICqNfVsv3TtBnmWkbI/0ADkrqqLfD8DFp9wkfSsPzsdDE2qlqQ/dPnSIzRciL+urm1OdBPDP0SJZHjTOsU/cDNcvJ9WsT/95MVIWserP9Sfcbcgp7Y/AfU8bfzVrz9Uh5TznWTAP67Pz6xqMcC/84q9orobwD+gHzcLdBtaP3BeL/rGw8Y/niFfQqQynb8k03VteGS3P3qM9zckPqE/AE+3+fFwjT+1OQrCbYWXP1pP4pWBkLg/bOAfszbRtD92Bl1fYeGlP+SQVKlDQLw/omXKLC/GoD+c0OTx3AqYP3Mv+4AgU8c/cp2fcnpVuD9W+hETeb2iP6BcuONshLw/LftCcRmHpr8A4RWxpSF+PwD7uwPpL3E/CuOiSS7ylL+zQQ5ZEwXCP+pVwnioGKI/LihSkiTWvj92rtDHwcKzv05YehmqJKs/bAYWNohsnD+AIS7YXkDDvywISee5WoM/4BkEifbjvz8avZJY9hO7P8AimAcoTYk/zoA8+bVHtD+ABH3kFQSRP5nRt8PycJc/8ITeJZqxYD9qAIkFRK3CPzxZHudxnLY/tYPTnG6/xT/SSH0N9JG5P+MOSiq2Jro/pRpuAydrsz8EAOntn1i/P4p1dedp0rW/cWFeEyrVxb+3QS+q8bOmv7y3OzHWtI8/K6ZuDqlOwT/C96oWxX+Wv3Dhc1a1OZ8/KjaCZNeZpT8YWIiuOmaFP4BlgKmXOk2/7cPOmBZCxT+TVnODb1Cuvxt1GM3ZUbs/+ZNd7QMrxz/A6Ld3arC2v0AMfTwfqLg/kBWjcwGjcj/7LKCQCR+8P6ATKjhhq7C/S9K6aS8luT9QOgkuI696v7Y7orjF8aE/atTStZ70uT/8iB4MAoC2P8nJKnBiprs/YOgTR6UfdT+Rl4O3C5Csv+KQ1Pxgy7E/qmI1fW0wkL/PqrPJuSWhv2oHnOUmabI/KizZYcd6nr/ZDw4+ROanv6BjHwlZJXG/oEaBZ3v8ar9iKa6ChajNP6wqxyPY/Y6/gJlCjo0+Rj89EfMpq1PAPyENQPvR8Ka/ZEq9PJGls7965L2e8lmtPyBQKQOnLLA/Vhl7/Bq6mb9ytUkfgziqP4tzUDKR1ag/gE39zs+kpD8tIsSi3SG1P2Sepkj+NbU/x4RlYcKYsj+GKLfr+BewP4j1DctkJLs/+iFiQjTUoz8hCm/Wq1auP4Q3KzJkdLA/UE7mmkD2sb9kcg9S3JS+P/4tgXMJxrY/d7wGl5Bepb+cKENMVqfBP/SNdXiPl48/1HwhyNNbtT/WWB+/WaO0P97E2l9yMJK/VOU9f7Eetz/Zc+WQ0mvAP1BQx9f8jHU/ZsIw0v3hvz8yZdw5/yPAP4q+d2ecKKI/dsVFApLVsr/k9SqcoPatP0LCsAKmqL0/VX8HNh2vpz8HuSfhqITBPxyoKJx87rI/+KIekacWfr+4B0AEWea8Pxi5Y/DBUsQ/gDGIigLAQb9ZwLtub4+3P/Du5HScgLG/1DuT60llib+njq1VIEytvwrrrSPtBcE/pORKuG7lhD9OK939WeyxP05YcG4Yqro//p3aRiyyuD/sIX0yRC2xP0ej7xTn8ME/8FDADTlwYj+aklFr0dO7P/D7RCu2Qbu/t9CK1+D7qj9q+xWbd9OrP3NRSG3b47I/US/cqj9QwD9nxnJpDrLDP3xnhww7/cE/L7ypw8c0sz/mR/7WJp2zPxALCx4eqMA/eU7Blp+XsT9EFKhFQ123vzACLDZpy44/CBwC8tPreL+UMRhdc96xv6+vZ4yiU6y/9Hslicuxvz+eJKaK79aSP1OpOx1aF5o/MD8bz9J4uL8XtpeTMuDDP+wiWO5uZ6U/iNmCxJsLwT916ndsls23P5ieGGR7mcU/j1HvMW4Xqj8s2s0HrkeDv9RmP+08UIY/sUahDdBgqb+f+lgfMBSovxyUheyqcb4/gv6RrMVprT+VVRCR+9zFP7A7/Cxv3L0/u1XIKGH9pb9h8BIJnEXBPyCqvYUIvng/VxjHSDoLpL8CHhBOD+CcP9BP3f8SNb8//L1zJ0wWjr+rxEoEZDuiv56OAsxd7KY/SjHu2W5Voj8DLtFY7KOuP2TKJZwk+5c/zHb/5zLftb/RLOlHTE3Av+Zn5ObmaZU/2eCoQPFZwz+My6bmyqyOP17PyoFHq6A/xsB2e1+osT/WHzUem+O2Pzov4qfBSrS/PKNCq5Elpj9gg3Yil7G7PyYgZ1LgYKI/wzSZAmlZrD9ValqBqgnGPxEWMCM/AMS//o0ybEIKsb+PeF9dlIu4P6DbqTmlHo8/BG5mqfu0qj8vNFKbLGq4P+BXfB6SPMI/ygNjkWCTtL9uB0oaUoKzv9bbT8z17J2/zmYbjPpsuj9OloqJ7vajP2D2pV1hJ30/V8F//fh0rb8rxM5L/5bBP9x2qwsKGcE/4k3FChTswT+w1wNItN5kP2ZzCa/iV70/EC+cjtm8dL9GiWI3UKKfP5YnVoo7nJy/YMV9T15qoz+Qk1dk2Lq5P4/KHNaYRas/J0lqF7n9uj/IIZlNBGt3v2RbWCuk1I+/rO0hN45Ytj+4jpulexCEPxa0RXq606Q/02+hzoionT9/joX+jUmiv/S1wAKBJ42/JKxHpmyJvz8p+KxCYMrAP1S4UVjt272/h+g8PBqqpz9DfadcaY6tP5t4jTF26Mg/W33NLAMutz9KOll4w0aXv1oxE/ZNzLs/7Dbu1Rnxxz+ri1uU5AGwP+I4lMKQMsU/DoUjEfB/lT9A5lRwtdiKP9QrRq4EQL8/qr02ghR/m79WouZ8BeO4P26KnC5KcrQ/D52nJXibuj92ETMhK2mevykzWxu/SrA/oBuQzDQ3Yb9SRpP6nk6wP+DQ3drcvrk/VwlUJoMRrz8Z9AF5g3C2PzQx5KjkVLc/ONpKuBoswj+e4skdTd3JP1tE+TNMv6O/zFpa7TKznj+5qLAHJ26ZPzC06vOZ+bc/yGWBW45srz8OhrLvQTfGP2wg7a9HXI2/HfADnNDxzj/KAfLJG/GhP/Tfr94EiY2/AAp0+scbpz/IZndBzHK7PzqxWhIiV7C/lVnkdnnntD97Q10YG+DAP/4wzIixhLY/KlaaiXykm78dMutELiigv5j2rgsGwHO/6l/O9yHrlb985DiMi125P44JY7cifLA/YR5h7Kgrrz9aBuioPyXGP8Cl4ruVBa0/Wd18M5PixD9i8xdG/a6yv+A9wn5thIc/54k7FIECwT+zxDRmbwmqv8+Kj2B+oLc/gLkAorUQdD/8e2c+5c2vP4413+sCOLI/lkBfcEwOkj9IUMAfZbN5P3DZ7pQ80W2/kprVRG6alD8MrJHOJFeIPxofSKyBybk/CKSpSr2Yoj8zVraJwOPRP5q18f/5spS/ri2iODpNkL8kiqQfEuKtPw7Xno/8Ors/i/kkeT7Vsz8z2L9ghv6gvxToLjjwc8w/xq1MqTtukL8p25NYVEOkv6uYCGv+/q6/fyvLWl2Uo7+/+boGRMqpv5ZJuguzSMU/El4TJ6aLpz+Ic3bA0KCmPx64m9tJ2cE/Xoo2NbINm780tS4tPbvCP8KU7VsIqbQ/vKqLKgv/sT94jBVxQE65P1Ib6fcmFKA/rLixa8Clsj+WSr7oO+GvPxbnk29hQ5Q/oMigYU/rcL+JnlMmwVShv6ons4dtM7C/zlIlf6Y+sz8p7yny9e6sv3ZXGwPEdbg/KDIdirCJvT+Tf83/+FCuP4YSv36p7rk/rHusaeNisT9O/GUHXuGQPzU60KwcZ6k/NrUt8PSotT8olQAkddbAP+NbzcaLDs0/+IF/9oUAnD+rsiXR/e6wPzzxp3je2rE/863DpSryqb8Aiwu5yd9bP2uCF2ZWwbE/FlgTkZ41oT9R2QmvKAq9P1FVeRw+la2/yFYk/KVbmz8druMRoECjPyokzSyqr9E/uGtLLIQIer8uCuSsXSy1PxA5W5nkh7G/SIVTgKcVnD+KnoxGBSS5P/EWX9RdE5k/Q8nPIV9zzT+PcuNSNRzBP631hVf4DaW/L2PlgwVmmj9WqEMzzH21v8HGjm/7SL0/ya1a6MJExj83mWuHtmS8P3AEebQoQ8E/aWovVkwuuz90J8VzqXa6v1b4hFJS8qs/toFYvGTKrj+nG2NERoXAP0QpiJaY4LU/X0smqOo1rL/mBpVATk61P3sif99cesA/4vYnZ+VZsr9NSGgTjMCkP2QudjJKXMK/GHXB4f8igb+MoFNn+gmoP5vWM415PLk/t2xujlbjoz+LK9uNRf/NP4jpKVBY6ba/Ct/SLAe7oT9bdAfMYZ3CP+3HaCfJjpo/EkOmZeIvkb8joZ5N8rqdP5gDEx660b4/oOow5ck0tD8gyMWuLKexP56+HnSwsqs/8IEbzDyUuz+bGPtsx26YP30K81gYgrM/6/w/ok/orz/cRjnQ8rHAP5zmdIrr54W/gmFBh7royj9aIf7lzv27PwZevnwZeJK/5lz0X+7Npz8+dK9RsbCkP1WkCr73l84/AEoU2CMroT83bDlzOPuYPzBb6rwo+ro/szPJem69wz//5vkS6nqwPwJqKZ8UP8I/jOKfFvUGlT+kPcUXDVOFvx3nb24DJ6o/2wcJcWFApb+Judxz6i6wP6KOvFAX8pY/gN7fvRoosj+bkP4OHWLLP6DTq6WDWWW/SF/Rvp5Upz/oX5K5X0N2P2c5Uklw2qC/3yCcyVphuz/+O/ALUuWVP9tmbge0V8o/oKtdEZHWuL9wa2LRftC9P0dQsw6y+Ku/mEVUf8G2cb962lNRYB6Wv16fjFfe45K/+NgJABREzD9oZd3/WIy0P23qIfkyNaO/dSu+ZtEjqb/ku+O37G/CPx5qHs8Qq8o/sKisxMpdaL81Dnrs1KewP5T2o9iwBps/3gx4wjAAtz+8CZ6Xxj2WP+CXWlo2KLG/YgjBpQpXlb/i3QyAbofPP0XITrS3IbA/VpbP23JHoD8FM4W0C8GnP1hnP/TngaU/zDzm19vOvz9MDks2B6K5P6Bq4+xThbo/gsuhAbHOxz/U+ba1CdiiPwyPHKCmGo4/CN82fzQblj+F8VG2J7i4P8yZuiDNmsA/PBft8at2wb+OlfhuAZ3BP3CCW7JbUrQ/W+1Fg52/xD+S+RhCFYnCP3NBYS9DVas/70G9+7Bksz+q4TCrYo+qPzE2VQFDKKq/giw2bxLYuj8ar5FLPRuyP8vJ2v2nQa4/VSUoeHFcsj9jVDzCasHHP4b+QL1eObW/+oWdJL4xoz8u3dTXdW+2P3qJaL39n5m/MGoHg3XKdz9ZLcS5LaizPyBryj05ALg/ekpZ9y5wmr8DCH+RH8TDPyDIJAXioGg/wXkPBOlcpr/JWb0dJLumv9CG3XCfmIM/O5IW5lHTpL8pkBTNAY7CPyDMkW35TqY/ndkL1B5FtT8SXiJkU3mnP+EAVfdzSK0/SLDV0E2Bpz9MV+Em2ECkPzJyBTN3MLa/ol78vmxdpj8AXzLcS6YhP33rgcn3oqk/rIseszQxvD/Q3cBX89JnvwVhLw9Rxpc/oIukqma8gT8sPVdYg3m1Pwxog1vcP5U/nkILihTXmj9U6CZmhq6wP2vY5AC357I/nKnEsnY6jz+Mw60Ino2GP/cEvDuD/Kk/LBoVcnEXi7+7KTGAMNewPzKut6JGTZa/I2EyUkg6tD+wpqE0JtJ+Py7Jk0WTGK0/2rVV8Wgltj/sswkWuCilPzLnieXdFpK//MS3C2oLij8Q0bNvsA/FP3QonREU5oE/eVd/gRjaxD+wCKHQ84S5v/oYOVGJvLI/ZxqZ55ywrb++7l+S916qP0nWhw8Okaw/YBo+6KtMsz8eBRgNVme5PwZrGsPTw8I/DU8tbAwBpL9Qq2NOVmKgP7bRXw5D7KQ/m6F6wRo/nD/C3EZfq0W8P/NsuUjKH6E/+ze74Ldcwz/05GWh0hSNPx6YZ+S8/78/in/3WAVSoj9oPR+n9pycP2UQv0WdPKe/Jyp6SqO4wT8aqDuzquWxP6LspErRULc/xvf2bPIxvj8kH8QomvyLPyBK/lEuD1e/Ql+n6fPqnT9o2r0YRw+2P0hkW2uXrKI/ycmjJkCgwD+wkdWCTeCwPylV/tbiWsE/NHiajMB3sj804IFQt9bJP5EBErblcqk/BT+vo+kXsT8GVtPBmey3P0yVnjY73cs/KgU7geAApz+c32J9/KrFP8AYMPcKOX+/EktPvP6mrT/wWAWjwApuP5k90/YQxqq/jcYzHGjtpD8JLppvisS9P69yie/n6Lg/gIVuD6TJSb+6R+EDd8S+P0MJWetZ2bY/rowkrCN8vz9x7sIp5onAP2bhN60GXsE/bPNe2EOXt7+Sx3MeMyiTv4CzG+qeSVG/2V1Ml7Vxnz+9KgaY95GdP8q7td21Ipq/Rgf3SpTav787ZHPoZOutv5FgI149LKk/gPiCbkF9fz+5pGiAPrmwPzCVOZsBb70/rY6FYaCVrj9MsnktyTKxP64AxEp0mrA/3l1VBE/Hwj9Ehmi7NdDAPwEL78I1Ncg/ohGMc6hcuz/CO0lkmRa1P+TrUpjGKL8/hY9lgcAQor91cN+ktbKjvwUawp6I+sQ/ut45sMndmb/ZvXxNOYy2P4oRFfYbxZa/cXyYQ5XQxD8aVzljfbGxP8eExtu/Vrw/uIKWXTkklz8dG1VZgUKoP+y0yrWhb4a/+Ui2acIuxj/EXkBqrRLBP3h5Y72EJbQ/ZYjDYmI5pr+k7KtmCMrGP4WS2rK15KG/SNoku2tOwz9N6tCPMZvDPyhOigem07u/tlYYy4j2nr9INajrn5ubP3Bsq5sUtmw/UgPdAr7rpz/qAQb7Ew+sP5s8kvm7A7o/mOwrSvknrz8IKoduTl7AP0CXyJXZP0k/hZKb5fnZtT+bsU1QFOurP3zUTpAXhsM/3L7j4qPItz+w34iUhyvAP71vwjA0iZk/MwWgbxqxrj+y8CVaati4PxMzE/C69KC/HcNCNizIsD9rnzwgEDrEP54+cnJHubU/XTT8mUtOqL9MqCxX9oKfP9i38W+/P7U/3XTp+HvLmj/MFB3nizaJv+r4UiV8drc/zzA9C+0ksD+wLYP6Vo6lP3/zXHqthrg/QtJzMJVDlL/UQdhHSoyJP4SZSDI82YW/w7YqhJwJrj/Qwd/+XeeYP1jxOInkDXw/zhesodTbtj86oPBmzKSoP4Ak3i6FizS/auyk76Aeyj+3ImqCbK7EPzQ70bZzPtA/DezyEB22rD8Xc47CBfiwP+2TZkzizMM/9sRGK3dIvz904lqvxPrDPwJHEEETPrg/HZ3+/epTwT+tnmCbeh60P4mBpdvvQ6G/dfsNO3HntT+AWVPQDjnAP7Jtj/8C0b8/iN60XRIosz8iqX2YTdO6PyXWcU+mPq0/IiEsWvmivz/4TvriAxeBP4rdOe52j6k/OVQg/S3klz9BKXlGoGyqP24F2J2pOLs/3/rCswCdqz9wxF6jfSKyvxT9PvMr47s/VOK8Jt6Ti7+sl4bFEJS/P2RWUUGsSoU/3l/MTyLGk7+tP4ZVCAyvP/edaPBXCbg/6XAPk9sInT/4rJPMNaiAv304hSgsua6/z4jLBiO7sT8C1bPJ8We2P5jsM8xKob0/hiMd6kUywD82OiTyNqO4P8F2Ckb45LM/EpXEeyTWub9QQk7sPB2uP2heMIphJaQ/1sU/AjQGwz/NT62ofyXFP2pQBLuFwME/TAAhChAlgz/V65G3hpjEP9qzzxvkX6E/u+OTrwqVq7+lbAJZ9rXAP3QDXQZ/BrA/2xqB+4tZqD/PD1JN9NrDP7RoDy1F948/KkDYncigk7/udaamBBufv2bilGQ0IbG/+AMa+GL0uj9JMQLVfAi5P2J/YSlm15U/IJn10exWpT/ptnTUBcatP9PbAmOrALM/TA3xCyQTvz+09o/I52WsP9zfmOz50ri/DLsHgPvvvz/PP6exOxzEPw/vduTPF7I/8qeKq6qMsT9g+4cGAZlrv4TxYpOh1aQ/+pQG/7MhrT+DrWhM0b2zP5LRlvh3Dag/sworfO/MwT+VbYTcr8miv3/5mGRjRLA/nxze1ofArT+AGApDvr49v/jv/6b7vbG/M4JoCYcEpT8fiBBvOKeyP25IYYXwE6M/vMfPbrCavj87wmUkKg3DPxJUZ97qcKQ/qNDUQElLcz/4R4Vp8/WyP2WItorjlKi/JEeGYyEIsj/IMhKd9+R2v9jLoWhOS7Y/zM3sZFPPsj/yAZNr2Wu7P55xNvfg65+/SipTojk5mz/gmstmUF62P6Sw3iR/X7c/H61bgnRiob90l8UhRMKsP51oQGc4x7Q/dgN//l8Nsz9QwOqSz2C+P60YTqRna6c/lIw7Qkidiz8AhyuRZE6yP7aDYqrGXLG/IYTYaMqFqT+87xjGNazAPyNfwoFc2bc/UHSOX1wevT/qMroD9SC6P6Wcvhmfwq+/NNtgcHachL/Cf9OrBM2UP+D31jXNfmC/vAbG8R11sT82oyewU1mdP70dPDjXdaQ/WI0QYaeqlz9ilmgbOIO6P2ucTi1vB7Y/B9ysuOXImz8QPOnDZJPBP+HV8HEoaLU/Vxsx1s2AqL9Q4tdMgBdpP5ZIDP40V5G/o2+iNs+hyz8jvrwWl5WmP3CxOEvkRak/2VcFYCIBxT8EY7YcERa2P3k5fatvirA/pPd1rS3Rh7+KyHBRGATGP1MguAvZY7U/JD+ygzvwvj8cLJJT5DSKv440YmTv4KI/BBdh+UBkgT/YfqfK5n7DP2Azl9Y331c/yLFkLIZhxD+u9dMlYTiQP5gsKta/ur0/7CufhvGHxD9n6MsYK7WzPxYoDC34Mbg/bHsWlO5GhL+1zi7OYLixPwCoKcj3fwE/5DXTLAagrz8cAeqzL6yHP+RuUYk70ag/c6DYtBcAvT9wcwOiPG1vP6BMvIIwVb0/uv2eJ+Dvwj/27md1hlvGP7IVLpqdjLo/tH7F06jjjT9WPezBgT6QP8TDiDpMuYY/ygqoFN4jlL+jVYA/8BzIP3iVJTgXQH4/4Lwo5vY9sj+eUcCDXu+2P0xxP2IqfJQ/yJ842PMPv7+UxN9NINqlP54W415iG7M/1IiDqTSWpz9GGrNcU2zKP8s2WUID+MA/AJbUaK1vEb9oXHVoKSq2P5ko5gWTIZk/MhqgpUgAtD8eVSxlofu7P4w1N+7Mnbs/7ww9Y0quor+YrQfH7f16P4I4k971ULk/YHLFuPKJcT/QC7sgmYyTP1C2ouMLvoM/iNca2JtTxT/nK5vwyGCcP8P2LUH5qrs/HH4HugkDwD+298/82JKWv/gYl3mnVsI/9ksBzubjtD+mlE11w3aqPzh7YuHFibI/9yzAtOQ8wz/zUQu1etfCP+fy49+SxLI/vX/yT+bbwD9oMCjxaTuxPzBBrPtWIbg/pfDczupgqz8ObiEIb2OyP31wQcfaRLM/qoIep2Yguz8rK/MTfqfGPw6eJPD4OJ0/tNUmJxa9tD9DVTDejWvBPyYgDVupsL4/nI+4zkKcuT8eRNBVkwSxP1a6omEX/qI/CGYLQuRhrj9yHnsJtc6wP58BsGgKn6W/1An/OnD0uz/cFMomFM+WP9CR/+guNKg/EsaHIhh3oT9I1oVIUM2sP4ROtm+f98E/uBaMGCN4xj+A/jazRrJ2Py8rumm9N6I/vcLAEeBksD/2lmBLjrW+P1xtsQ004om/nRGlBmS9vD/GjbiJkQC1PxAnxAm7MW+/45fJkynauT/eBnhXooW2vzBh9dsSgrQ/rQY41tWAxj+U5uQcH9itP9eB3o+m5Me/WECuSGJXuT8UuPgqTBKTP8Go6u6cRqc/KhEIT/j5uD+gechJlY1hP2TszcmDKbg/DO2fM5Qss7/OvEF2Zxe3P15ck6Se47O/5i0F7zidsT8CZWIo8x+2v72TL4rHGMY/vhtv5xkPoD8OktIod2a8P6WCjpizwKy/kUKy6fNmwz8INdbcmkmoP931ZWqUuJg/hoFvjMM8tz8h1Cnrknq7P6gmm7W++Lw/qDHidxANuj8A+ZhPguJ1v54V9X7jA78/706mTk1rsD9KCv6KPiS9P/0yv+S7o6S/jbKNntFNyD+5IedqQ3zBP+hWa5W4VbG/TOzYVr0Ag79I876REX+3Pw3wPrVdAaO/wTRoFGatmD/02+PAr6LFP/m8ZxiR7K0/vZCQU78mqT8/FRi+lziaP7SINkcrPbA/+CrDY2+8gL/rLt/Dl4ygvw5Djd+h8r0/dQRkIzDfq78Rd5UhsZuhv3LIWb2TsJ6/MgFtqQBIuz9jPcurQPrCP3h+5rz6Jcc/Agra53FstT8+EU79fmyRPyB5nzDc/n6/6xlLrDIKqj+CEZJzSmSXP4PZMlOeL6S/oHovA3HRsT/ggR30HJ10P3BY2xAal2a/eIWIbVLWkT8NMnmr2bPGPwEg4PCtZa0/OJ6LYj5tfb8WSkuo5ZK9v8seeKbmrrQ/OGiyv/nStj8YygTF+561P+3Y/JZMHLk/YTK1FsIkor8R7+hI8ZipP3NwlOt1o8E/CUi+LmxtwT8qjDxiK23AP7uMhj0KbKO/5PRp7mPziT+DAEk65uSjP4iMtOkLq5Q/iiRgraIi0z84+nyg3iKFP5IjWBgXqpq/UpqBxvV6wj+iUmM9uhvCP6PSwR/y18w/ZNtiI9uwuT+uDzOGOnOTPxTx5NUhyYa/oBABw7I/vj+pTTYd+6Grv9trment6bM/FDWJpNbXhL9TfBdLSzXDP88JbD2hFrA/npeARBUfub8csos6IDjBPxXPV/qQ67g/IvheUc5JpD8wc7xq14t5v4Z1vTXqA70/AX4hV9WYtT/gn/gcYRdVP/eDpsT33ao/47kGgolLsj/a88N5mTqcv9a41ihzUJ4/mfO1tpk+rz9wIXK545jBv1Kw+tMbPLY/jMDidCGYrD9gzOTZ8CmRPxw31lY1IsI/CMKrIO3Iuj8mOP8eiRexP4barEq+Tqw/1AwM7TzBsD8gxskZlwy3P4Xk3r5CNMI/kIeRsVmyrT81FdI5rXSpv0jxjctCfnI/Qkd8rgD2vj8A98KM/PVnP9r7WSwwlKA/ntqSTDDvvD9wThh0glaMP0fH2BjQUqu/JzqSQpdOuz9uB0QhuL27P5jjmQhhb76/sCwwayJyoz/sgM/BccaIvz1suxBkhp4/5ZSvOZHBpL/o2dlDhYywv2Z3KCV/7aU/MnTGmYbUmr/BLlUp8Y/IPxUCX7vBHaQ/blYsBb0ykj+ygFPjZ7OZPxlZ2KUVSbE/DFEoIiygsD98FmudeV+zP8BTG8Te34c/jkzXoaYxuj9HrPhkYmGqv8eJm+gQIqu/emlBKG8hwD+ENjJ3MIOgPxw20l8PkrA/njWo3P/QtT+FQbXb9mXIP8hsQFtSprw/COTKubdFwz+ga/QTCAmzP3IWeOL8WZi/FJBcszF2wT8WnGo31Dm6v4yTsxOBvsk/xCYpjWJbwD/AsWwt7O+IPwJUZNVhTcI/OgVHPqYOrT96u9vQrRa4PxDRkyIL/LQ/pq4biqB2oj/TsLcUd7alv5KdkHsHCZO/nwphjQnjnj/ISwrB+ujCP/CAeOAnZ3W/mePmZgnoqL+zQhU5Ve2wP8jPyyq8ILY/2iNzZNBUrz/X0DAQCOLCP1beFnF1PrE/X/uK14gztz9SMPvnWxeUP2D5toRJTGU/vyC8C2cjmD/K9FN+B43EP9UUmScIsbc/Iu9Atd62sz9csDBJvsjPP/DZ5wNshXA/jC3P4Elwmj+E/3Kz1TuHP7GmADDKp6K/IHu8B8yHjj+9BWcUnbepP+CR9H2T11O/mIP/A7IQfb9AumppcZV4v+Sr9SXdjbM/7GiVGrvEwT8oDu9DTCjBPzhhrxyj5ME/ro2d53JDuj9gC1Ch40ZQP9VRSC+Dzao/42HOS90CxD8izUqhqvy9P2gSbdTvD7I/0blPfa4txD9KaCaoq3amP9B0qCOMdbM/sL1accCEsT9wHemtrtBzP6+bfs4lc7w/bnGTwN9zxT9BNu31ew6sv2kmZAh5va8/dvnPI53kyD84LoxLSuqCP2yPPI0zvZA/dyVUd+UGpr+5O8Xz5CGoP1IZ5gfVf7k/+jhzGyoAnb/C9eT2vcSzP4WG+S67hL0/Dox47ueJwT9qs9tn75jAP2Q6A+vqN7w/pD2bipk6h78c9p7STGq0v4DGqinlKmY/8dBGaYrTnT8EtYBu+R21PyZDL9+SFbc/bTCYifJipL90BUAxx6mMPyow6t1GbMM/eaSoTE74sj/t+rWe59SfP511HuUKr6C/p38y7c5hpz+e418eZKSUv5zQmCFSW4s/+Gd2eOnmwz9pqyZ5HvPAP8Ca1Sq+PL4/6ihtC1+sqz/4a2PeHG2WP4CUVStJUKo/uGCDDvaxtD8obilGINu8PwjEZDNnY7Q/rOyvYAPKiT9XcBvFEaOaP0CQTI72QaI/uvodGPA5sr+0EnjrOJ6vPxWq6YcOIcQ/3HPi19sPwD+CsFs3FyWbP1BSHxkavZU/8jzMP5YtvT+4IrqNaCWAvwxLV/LYnLI/RuLi0IDvrD9L35jWi+SjvyKc33/YzqE/oNViFe9vez+pfAujMaPHP/nN9Qid4J8/uDwZi+OnjT+s/K0H41CEP+TQTHonI4Y/E/bKDsAOpj8nrvR4atyyP0wedf3P9LU/7u1PyalZoz+uw3HSODCnPzkVEMfpg6s/DENT0JnkjL+bbJEafX+xP3CViEKrtG0/hraVV2vrtj9SIEyyN9yQv2SL0xWPZME/BO3a+bNSi79WgTfg9cmlP0lD5ZCyddA/DNZMc00coz8qz1cHTwjCP1y/4qHDCaU/1GwC+JVEmT+L4iwySm+oP4rjN41vtbe/DN8PE7H5sT8qnCYjgCzAPwizH7NQ+64/Itmwbdnxmj8aQhUWKyfDPx/sS6+4RKm/+ebVZM0Ap79I7Q9Tw/1xPwBG+XcfjSy/U5pPogyUwD++9+HSipukP+p40XeS0Lg/f8SQsyJJrD+QO1qGxYO3P4RSN+Nxa64/K1Svyel+qz+igpmxyWe9P8xODo+2wtA/vIuvBIv+oz+TzOdSmeWsv1TSUq0HRbg/bQ8d+7rTob9Qa07ISLCvP1AYPPIQ9Xe/Q5g4u/cgpz85UTTQu2zJP4l8o7pQ68o/xjKM+RRQsL/JzANShsrEP92bjwBkhsK/JrsUncJmqD/edOIap72oP1yWJDTsCY0/4mY7W9efoj8mBtbRCuK9P2w65KK3e4q/1U95LciBoL+CZ7PqYKS0v93KLVoe47c/BOn2z1ich7/o5liA3sugP4TTnWiy9LS/dZnb97Y0wT9mE7FvcpuQv8TYA/7owbg/5w9aI4eNor/PoPQ+jhXEP8FKpx3fccI/sWm1UIMNxz8YfxSo7upyv1iGea0P/6k/ff6BTxu4tz+y9Hut/HGvPy71ollTM7Q/q9+A3e9CwD+OkqujkMamP4viuQxIiMU/pgUY2ZfBkr/6bTyMcR++P0YidMXf+Zy/usNc0NBtlL8qH4eC27HBP9gDc6GjqJI/tUQV8/hLoz/3yqeGxvW3P0i6DnQOhcU/deFf/eAEtD9gFNQiKJKyv9sPYh98JrU/LJZLEerUhT8Ax6BcFmJ5P9B4Mgtxu74/wLWyNMCOuT+xsdTEBsOqv2Yd7LxPL5Q/4caaUUgXyT/laEmo7t3BP2FEsW77T8k/ixyGkr6gqb8kS52zCp2qP5bF6u/6X5Y/ryHLmKq1p7+4gQc/Izq4P7CcAHhn16s/4GQkUwOjxj93TYShsXmuvxH/s9hl06W/7cdlEpDfr78M1fxE/Q2wvyR95V0yR4+/Pvyw07NYn79qUNC3c3OlP6WVGzE3264/stXylh5yk78wZJed4T29P+eZvuvUQKa/0arGCesBwz+UJVEHdAjEP3JcDqWhtZw/oLk5nE0Gs78Mo/VSlZGBv8rtvFynZrQ/z9BYAiFgnj8DJ5qO2Uquv9DZcZeqdnc/p3WushGRmD+eR0gG9ESyP6xbTtkIuLy/3QBH/HgDqz8AzDtWb35jvy0TRkRSgq0/zTkcl43IuD/6E9zcfCmuP/MWn09dyKi/IECPDe88ij/AhbgFXGtRP0yvXxEYWLm/1FukYVDmi79Kns4fW2+3P65ZsCMZVrI/A19u6xg8wT+O26Zb3a+yP9hig5On9MI/tFQHkKIMtD960YSg3xyYv0iVRRy3Abk/Jlkad18Iyj/iOLRRvqSXv2zORU5376k/Ugz3rDQkyT/KTBnsaGS4v1KdZayVJbE/qWmCL/CEsz9/g6KJbK69PxxR/SDcq4q/xtjkhu23sj8lzADS09ipPw+5SfCfAJo/RiZGF/IinT/MDqjIOgmhP01YEBrNtKw/mMi8isJFej/GB8Va7oOwP9T1vbc2f8E/c+iDJB/4qL+Y2B3hakRwv/zAxDBASMc/Yvi2RL5Tvz80EoaO64eDv0yzCAk6KcI/WIHvsbslvz/rdTdl/k+qv1RT+XQluoK/UWBvW5KVqr+6XJRa07LCP8q05X3xppG/LX9ntvRywD9MNkYSGC+yPyiOuDbkhbU/IAmLfEQptz+1A7e/yw+0P/FzjAOHiaY/UBA0crCXtT/Mt3nmRPODv6sNavGDiae/qIIXSVzRuT9sp+tExOyuPzrePysFyaM/TrLuGbITqz+j6E9KTR+cP/pOnA4GNJ6/EpxZcUVpvj8UJuuKrE3EP0RZ3WfD8rE/hh/lLMKclj9enFKx68C0PwWUEEJR1rw/+CeW2MmDtT9RvKIsPIDIPyxWTSDs5qI/3JDzx3wYtD+8WMRO3yuGv7D2ZIXKmrg/CIwaCojdoT9W2wAwKLLMP8+tBvebg8I/3JmevYLPsL/gNcRgzppdP25FJaBnsLY/NHyAWjHGvL/Acej8Nr/AP4hEGsSONoA/nHQ9Kh8hsT80/rAxQBCzPzK4JaQqnZM/rhxmyWrTkz+aPpkqk+eVvxClP2T1i8M/NJgyVh1Hkz8AmCahPO5bvwF746pn8LQ/da+IEuX1pj98IS9zt4Kyv4IrVK6jxLs/HcIUlOoswT++iylavEObvwtqWPI+e64/qqeJ4E9ctD/OXEdJzaalP6/0WpD/Xbg/KJOqEhkMhj+1f2t2skS3P+ZV6UlafsA/MPukPsvmYz+p+tSKcnOtP3dMxG2ED6C/hqopvhgioD88s5EWnXvHPzItQKVmGqk/kmupv4XuvT8h5E7fRk2hP1jGU0zGw3o/ZLH7ymHXuT+zdL9c7KujPwb+gJG4Grg/7FXlucpFiz9HQO70v1Kvv009MLx67cQ/W+SUFha6xz9o3q6GznadPwCYKD+2mzU/SnFR9EoRtb/i0+68tUyzvxoAzU0UCr4/hmaK8JpuxD8Y2XFRqH94Pwr9R94uUs8/F66jrL7jxj9yljUsR+2yv5URYyPf08E/MPPU7j4Jpz9aoDZNCuqgP6S8fbzrrrC/1rC0MOkGsT9WaIg+TjCtP5p7NaZva7I/7D2/NIUXwj/1a3soZvilP5Xv5kaZlrA/NJndNJYOyz/61mS2u/OvP6MulgobvbY/zN6mw38owz968fMVnCW4v209VQT3eMQ/tOVczz1CjL9GsOzTNUylPxCjN7juX8I/09k9s85Rqz9BWjloG7uhv3ZXECC1Np4/IAm4Heq1fz/YSgOyeAapP9R6nVUGJrw/BnQuTjwOrj9RN9GVIYmkP3laF3NhnMk/8hxCQN/Bl7/GBxkdQLuuP7am633IacU/VIhtE06UkD9sDyhB5JyMvz38tndMRqi/mnPXUO0QuT8LU32WVW2xPyS16bF1dL8/HNQbM1qFib+M6TzrW6WAP/SU7PmXXZQ/LGojNsqCxz9AV14O6ximPy/hKzXxqsI/wFz+wTWosb8BAuCcBsW2P+SmetYp5Lk/joCH8Qb/oD81cEiC/Ba6P6ksFPzkv6g/avuL31Xguj8y96E2d1WZP+W76uwycKw/PPUjjmJ+oz+Ac9XKGizLP0r9QZQ90sI/PTd07/w3pD8ZbphEN5+tP6j9nWNFU7Q/DMA4lXUlpT8L/c5LVrqmP3oCKE6eGpe/HhmoJhO9kz/BlCyeB4SiP7NEWrhrsso/xS3T3gwNwD9vjK9IqgK2P4itdCYgJoI/3OPM5j+5tz+hjcXCwQOrv/BQfgdMNG6/dbLQFwdLrz+A3TWnpik5Pxc5vWyxu8A/iIPr4V6fyD/iOtqcrIrJP/y9adefCos/W5wCkg/gor/wRlcYWwa7PxiDZO8S474/Rb7EL96bp78LzjykhNCuvy36Z82TeLo/h6jC7dQ9oL9U7ios/jS5P5PJUkS+sro/MHhqDVyvsz9L3nZqs5TDP6Ke1pFisJy/uLSGSdvYsz8KgcL7Pwu4P8CMHvEHMKo/NjPOWPL/vj/b0khgrY7GP+ZH+8TCSpy/jlzv+Z7irj/+TtG+r2e/P1hcr86EK3c/oB5Ld90CgL+21L8AIFiRP5DHycnzscQ/+iVBkoeqqT9DhlQ8afCoP8xCKInHULo/sCVP4vxxtT+GK2s37DC5P3aXV13oD7s/6BOUEDWkuj+Ebh6k/lSzP1olWO9zW6Q/WrmEwLuSvT+rtPxiFpO2PxyOvLVMsKY/+NfJxgH6uT8cigAldFa+P/QmZ6kbQIK/1Aqk5G00tj+Trz0UbgCfP+zWON715cA/bm1rM68bvD/5EANIqm65P6XZCUTIl54/kT3gP2HMxT9o++pSCba8P5w0b6m+kYo/6ibgHnmGsj/klFgWG8iuPxB5SjmEdbk/4CU4mBxYkD90msrc+FKCv5SeNdtPYpI/OGTzgtSMnD88uo2knZPCPxAQ3IwLyaI/z5wxC2t0wz+KGZTY+Hm2P9xw73QuVLw/ACDuGtyMX7+nCS7kvtisP5Lo8K8Ko7M/I8FJ01TEuj/g2FhhA0NYv/I2p+8L68s/ri05fp1ExD/wf/MZibyjP5xrGM4Tu6A/fZR5FCC1wT+WD5UDFW2rP7bYsPOKL5+/CxsWcvF+yj/ROifAiSKfP0Y7A0BmerQ/jvz+t2+CxD+j/3cIlFSwPyZ9DQu3Fpy/RgB46irEwD+OTx2Zobmfv7xYYsOrSrg/wJsoeFGTSz+6+sFJTX6zP0CV0tgyvmo/Ms0Z+pWeoD9L5lzVRhvFPyJkI1B6npW/A4kBJ4fOyD9OgxOvNF6lP6gHFigk/pU/wKfbpPxRmj9cNbLqXHGCP0Lss2NK7cA/Q3GG7lc0rD/cxvnv1u+Bv+v/U8foPKk/+Cooh8Wyu78iL5wyE0u6P3yKu6XHTcA/eljaOhdLqj/aCy02mES5P07vwFguKZM/fKbCbXgFtT+ZrAesMkXAP6KPcOb6sbU/SDRmJA9hxD9QZjfhm0l0v+YeTPs4+7A/sg9LQ/JroD+QnMw116dvP76+0UQinaE/bO+Dg5EQvD8c0S+gi3GyP/z1dwC+drQ/QkamI5Zxvz/QEsl2QSXIP2pJltmN3JA/gMyGb3pwfT/28YkgKk3NP1CdrbwahKE/O9fAazLdxz9AYUKgWOSSP2440STOAqY/FLQs+lS4pT8SO6V57e+wvygd15o6UbM/HDlWaJ80sD8QAMF8yn28P2Oq2wlFKaw/4TRGeiHgsz9KrQOrY1S9v1Vylqu8crg/yqAr/S0nsj81ama0CXLLP7zmWseZEcI/nBhM8GjiiD/6gdRz2Be9P5a1D7Z6lrW/qswWu3gfsz//4By+/HqiP3h67Q0KOaU/Fk9tdcSdn7+MsIVEXUSOP1414PzR6rs/pC7BLOwLuj+a1ARaw+yWvzL0g9T7NZm/SnvRfeKztj/WkZSsR2i6Px9iDowb0KY/zKGzUEkBoD+6mkaWQZi/P+/3JBrY8rQ/Qfn9mslfsD9e0YrKoJeYv3IwmKZN35u/6oGLY0EPsT+aX1oUQlSVPwy6RRQxUrE/rDobmBAxpj9eLuMOfkCTv+TlASl1erg/YSCSSg9Oxj9cOI8ROIzAPxl4iGx7ObU/DJKLJNTMgD8A9Ps64y2zP0iJR4PWY7W/JM5uE2XqqD84n7rZnIOsP/neF2Y1mKE/Ys/nlPGwmz+8fqa1n8W8P1A3FYnAeGs/RP//MwgcsL/gbJBusEeBv2xFxhOjZ8c/AgpdUedrnb+wJjpmOa2SP0JGfQxWxpi/pmWAM7fLqT8TWpt8z8zAvz3CoiEcq6E/9d3ECQGDuz+mljQ0ukCav0pn6TUWqbk/jWEm2GB5sT+GyDzkRpCrP0xozizta4e/DL4p5qHUwz+WNvVf0BeRv9I9rZMLE6I/VnQw+3R9l78wd0xqpRq/P+51QK/BZba/EGUEUpI7fL/ValMbIVWYPwff8MbRoaM/2tSoKsq5vz8aBrMGuQm8P0oLrfgR/6g/mgmPqEW9kb9w3sMP5Oy1P1No8pQCoMI/GB3w+Ghptz9bbVqdeALHP4qjGRNQo7Y/3gBpHvl6vT8UEXXNlzq9PyxF36l8tLU/5gKj9yyRrz9kEGKJxzugP8Hq61+S77M/9YFBB8WqqD8KD1ahV+CxP1wKXg8F25Q/ao7exHVXwj84cwXW+VShP+TeV/bNf74/Kq/N6NtLvL/e3ilFNCDDP6B7tcQcJYc/DHMSG8bzwz+0STQvRGG4PxyZMhlODLA/OYkbe3+RsT+hjklJUCCuv7nYZ3fp3aY/IPiUxluQe79yQBPk9sm8P6Atbb3U8GS/92kQqc83tj8PaUPxyvOqPzJcUUtkK7Q/pE9m7PaWvD9Yw5/mXtygP2SFySXPTr4/m24ZaIvIsj/dCKMA+T3DP/QXFfRilrM/vgxE692ykT997ku3qVXOP2TFHgjCP5g/fkjuW38FkL/GKm16r/WzPzgz0JNLjLs/QwyAhIB8ob9OUg4tp668Py82N9WHssg/eUp2YOL3tj+aK/WKQPq2v4aTcZKpIZW/QrOegRQkoz+NoMFxSGeiv/jngzb5bXO/rgSttsL2oj+vKnLAwg6kP9/Drw7Ny7U/Z0eiBn8oyj8gYmZfU6q3PwNEzu/p3ak/ivAuMm8KtL/Q9WgWFJC8P6b7ZBTIiLk/EclX2P/6wD+QU41wsblpv9If7YetxZ4/roWMamaHlj+EW5lTTWW9P4fqhx77jaW/c8VngBM5rj8G2nVKBHCVv0Uy+HxdF8A/hE0qZjJItz84At3CtseRP128slZy1ao/jqbuhDmFrz9j3PGrkea6P/exDaBaxLU/AtzQK1Timz9ckfFsJXKOvyyM/ds/DLq/4OOHax5gVb+OZctK3QiZvxCHM44SQIE/0uPMF4JhqT8JGBHtzoejP2B1WCJ8VbU/Tw2+9Qu1sD/UT4D/gTOzP4y/XgAyb4A/HrzZYAvHoT8eVIlozIq+PyR6Sw0K/pE/TPt0yjdtmz/UDHYvajvAP0KgytIutcU/VRm9vjRItj8AG2sIwnKhP6j2+w92ZrE/GOCO/PAJe7/5jmghngGePw631v0ChpK/gI2dum/Tsj8w+WcS7kLJP/TGepuCZJM/oNqWaDOUW7/CbJJWe7Odvz0f3Lc/rcM/hqYHp/OOkb/k/bqGs1m6PzobeQZYRLQ/jQdc+Wj2xT/bpU1pKPOnv0m8NIP/Acg/mAnrMtFApz+OOrYV3PLGP2BrsH20Nqs/4iUZ8vINtT+q1Ss6POGYv2i1bhV19Lg/nCe/D/U+jr/lxLO0XWWgv6gYZKK05pw/kFIgYd+VqD8ypsFnkte1PxdRFoIch7Q/9rJBNTb1oD8cD/woLf21P6BWwvQcq1U/TJxRaUWaiL+URK4VUgCXPyJnw9EuCL4/kBiO8Qgjqz/KusBKo0SSP3T9qSj+x46/ygR1xy7dur+oYutnL9PFP81Ane/3Kag/9hjsC9N6qD+MIREFCbuDvwbS0qatb7M/NDgjREyPiD9pJYA75RilP+ATJrBY5GK/k2gIWcz/yD8IqITXbMC/Pytl8wf9Fqw/UsYXmJCErj8MUouD1NWLPwoMRr8Pu7o/1HpCNP1Flz/m0MEQP3aQP9C037qyU7Y/emLzNN5Bsr89EHiI05Gvv7XuxMMdA6w/HX6NY2Uio785BCKWx/WnP9BuK/vTo5U/DSJ+aaa7qj+c1NiA1WHIP55+O0hIPaY/F42kfu/DmT/dF4zKbUXCP7Xi+xJ1kbU/ilPRLH1usL/2k4jKtZi3P9lLsW0oIJ4/XkFC0dfsl7+K9vJmJsSlP/ppSwwze5i/OtTPdJLmxT9s+vkpZZq0PyCMYcyEXrE/y03qrFWHqj/L0xG0CR/BPwNBJIhUaqY/poMFKsUroD+QRIQLSfK3v/cunorFhqg/9hymQT/Jnb/6hgaZfMS3P+JH6MXurZC/u0Ox9+sdrD/o0dj9JNOwP2ZWLZK49ZM/KHUEsWc0t7/C8wf0Upm6Pwqll8Xehrw/vtk7fpu3xL/K6KHxKBKQP2C2SbryKog/Slvu3e/0k7/g8+wWwkmfPy26rsBHdqS/GZee+BC+vT843woQ/qKsP243vsxP/5G/XjLNXRelxD+XUoIfaUqjv4h/n/SSmX6/Iu4+8o8pm79JzcppC1SpP5ZcoSUvoL4/WOKlhGBKcr8q+BSk8TLEP2ysfrqohZE/swv1nH1/sj+SKkHArg6VvzhQ1AKQ2Kc/qD4AAN7K+61oAAAADwAAAAcAAAAPUG9ydGZvbGlvIE1vZGVs0AcAAM8HAAARoKgav26sP1FbatyBmMQ/DYWKiUn6qT9Po1Zm21qjP1MasPSGMaQ/aBsnzxb/fD9G71ZD4xbDP55c0Gf537w/UD2UJHa6jj9cgs/vacWxP4pMRl+T+p+/LPlxQjjzgz8M+QE10W+0P+aZtc1IKZ4/yPnLRiCutj922CZa24WVPyTG5R1sqaY/RfcI6omjpD8AmePYbGdMP6ClVGoJvHa/E24cD9apwD8goN8QVttrv59SybdyXMU/Jb5DJksenz+oEm11mCzFP8xUBC+P4qg/PAv+gBb5xz+ninNU9/LBP+AlvPNvN8g/VmB+2XHhxj9WeGGYRL6rP77dd2y08Lw/hJLBHxnFpj+cCYH+v3SbP1U+aCNsHbc/iKmfNPjHsj9q9N+d2xbQP/OgjN8fqLQ/mqhnwtc5nD80VRedz5nDP1BJe2lSj7E/ZOVvNhiSuT/Ep46lkjbJP0BcpusXucQ/4YZhk9kaq78+vS6yuAbAP3COT1AoS8U/GDbmbEqztj/S1xfmcWmxP8xLKWNJ+Ig/dL5PTgG7sT/8mI06JBG7P3oM5oRyUrQ/YXPlgdXmqz9QjfF0B02OP676/Vd3O5M/8i028QbYqD+2jHO5MfG9PziC7e8+nHg/83L6rREIyT+/OAmm54yfP7PlatXJ5KU/JL9seaTztD/TezZih/6kPwT8NwBtTYu/V3HcgkUHwz9mvkxxdkq5P9D2LsdymGW/eFuWFr1/oz8Vj8Zmgry0P1J4RBQkEZw/e8UKJzmbrr9cXeTJ96uCP/P1xRaPRKu/5CtTbKgRpz9mSW0FafS4P/wzQIphErU/RjZ/tD/WvT88x3Ck0s6oP6Dt2135h8m/uxEMfyVsoz/oHTbtfxazv3NNKSFGE6o/oLDEGfziVD9GBrkXScy5P2w947L1TbU/LvggnAvhuz96d2hGV5C1P2Z6SdLqaKY/rzmfHN4Fpb+O19eKoW2xPxrTSoFjiJC//rNIhlCDkb9GsjEOi0bDP83qOBFXZ7I/koQuYudCuz+pGkXD3q6zP3JXKTXt5bK/BBLWauPyhT8kme5QJP+nP9x21amWMp0/6mNXu8bgwj+fIxF9H4HDP/4ya2HXX5Y/sRdQ0rxgsT+aJ0trK4e0PyyQ6VGXuqM/KnHllcGgoz/YlDa7JVC+P1aypeu4hLw/COSHXzXWmT+m/6bUat2sP9xHKZHXkYm/TEvbFZdgvj8oLCwFVVu5P5/vwlY+iME/UzF/gqvQwj/0jEmr+6aCvy76PbgAVZG/wEnmhqacWb+3kfaPr5GsP/zo1sNiILg/AImxxOfDXL8RH9Nk4ZuxP06PdJe64rU/AkfyCV8wuj828Gam8gOyv7AetIyVicY/LkxjFwutsL8vytTpA0/CP0FzjXUutJk/8M9LOkAXqz+1nhhqbvS2P8CGXJLed0g/ZqqmJ8/ItT9Tn8hkdMK1P2jFsZmUUKQ/ntstI8UUwj9reBDv8yyjP3fNUADoTKk/MKYRpRiDyD9qx1ORbIymPyLWnT48uZc/legbs8DnxD/EhZjkIXqSP+TTnT/J26E/ZA9qL2Abzj8bzAJ9scS2P7nU+fBkaqG/6B6NJeAzu78gs4EHxgBhP84NTTHGk8Q/EvTM86eNmj8QuC5dVc7EP6gne5GM4Ha/Ox76Gzr6sT+bDCm5UybCP5I+e9mZKLS/YN59+G7Duj+0qpsAGf+1P0tmlqKFsZ8/HCEoIHwNgb9CETijhOCTv7TVZHZhvZU/vv9NyhYXsD/V+Giye6XIP8SVvx65O4a/IMwayFDzoD+4CGlSsomxv7qLaFEvmpM/cbCv58ijor8XW/qrDKekv4EV+R8nc8M/c2H3eMKUyz/0Iz5InDCxP6Y/HgnANJG/R47gXAjUxT/KjLC5jL2cv0JHdGOii6U/7m+Sfx3okz8UbJuk4ya3Pwo+ajwwEbI/YwU7md3Wr79kK6mhMXDIPxVD+Q2Q+bU/GPkZzdtxsj8F+myYfZKyP57SONHBVaA/gAO02Z9WxT8433/Tt9LKP90lSrda18A/gTPJHvMfrr+5xwuW+USsvyHN4WPtBsE/PL8Z6jk6sj/0R2Nmoq60vwt/CkTIu8I/2WStAIe3o7/ngK1PiLO3P2Cr9oTQgrY/U9Fr2DAksz8rvTIujOWtv7hjRhkWMIY/jLxXBe8awj+QT3EfjjJxv1JcVaiLQME/TMiudqjEhb8FfehHaV6gv3yxMle5DLY/ffdApSLxrL9Akg5ppFaDP+pEjj2OY70/wyLkgdLVtT8B8TW2Z5WwP1Y0OZdc3LU/Pg43QYb1wT8sKl3q5K26P9Zk/Zho77g/4VVHCBVZnT8BXB2vAWawPxxJ6sfgMqM/7C8tx09cgL8eaiG/2RnBP7YzPYl4WKY/RHqhQ1j1h7/sEC4d4k2CPwR9hlC2y8U/5O+lpCHluD/mvppmcSfBPxhsPtXUEbe/4fbxlqUDuT/nepGRmHq4P7gQm6xXEXs/1MAZmsk+wD/gGsIKD5LBP3KsGcOJEJc/qr+5QZtHn7+KaipFHXmrP04F7hNF0LY/MG6nQXFXsz/CM4UU4iGZvzeRiOIHibs/slN5UD7Ml7+mdmQcEzeXP6tNSC/U1rM/NB0+2GqYqj84ykgGD+3AP67rTQn8YJ2/55medWWWtD/Pw2MMzV6pP89iluEJF5g/eDJcwefTvz/0KRU55P+qP0pDPom/uMY/Hyh2i/akuD+of3tFZIjFPw7mNi7KN7Y/GhnhDIPquT+lKwvgMOfFPwa6HzF3yKI/WnkOxqR+xz8M8TJ+ZjmRPyd2z+e7pqg/xFH7CWxQsz8K/EmzkJmyP4FS+3hJ1MG/fCuKtcdkir9La9SKWw+4Pydj6mL1WsQ/+Vf68hSAsT9IkX40ksB5v+Z29mR+IpY/EvoBjWQGkT92glzP/eSwP93GvB4nIsA/1otVzLgLvz/eDHRVG++zP1Q5xV1sLYi/Ql/CvfiYvD+UFig5tT6Mv36BiSEzjJw/vLKx9L2iuT/YoTi1BM7DP3EOg17DKas/0Oy/bL56tj+pr0TR8rPAPwSTyWt8IK4/Hre8v9IYmr++aR+GFjnEP3Cq4prAOLw/cq+VkgdvsL+pbRgTygyvPzBQRIxCW3m/uDpvffn/sz8YDSBcBZS+PzVXeh5Ye8A/FEkohXhVsr+aWHSHdPS6Pwm2ubOVbZ0/AAbX31V0Xj+7vgI1A6Wgv56nk4n99cQ/RETPNbN9jj+WRUzX0rinPxxkKcQ+RbA/xKWk8BPkjr8APICwBU1mP0RZwKxiUrk/4EEpS1GduD8cz3EfocKGv0j7v7STnrg/it070WomsD+n+H1CVKu7P+PvSJWnu8Q/5t1f6LL4tj8GFfcljxmfv0idW/Vtm6E/E/oT8i3mrr90AcTzAAewP3g4HhxCQsg/Gt91Ysgzkr/6oVncXOyzPwcgHZeVk7E/dmGbtfyXtT/Rg1LQOtipv4YRcQeaxsg/srS4779zrT8BFrzyZfihv9g/F+kFC8c/BwNIzsnWwz8yFrRoYpu+v7aJwR6Pucc/41CxV2bFqT8AiVj3X/J/PylNHlsl0ae/uHRTKf2+oj9wqsPfzLdsv1XBeCG7+8I/yCk6H2TGsD9pjkC28Hy8PzlS2jwQ2bA/TCtRkCF7wz89moPFujW4PxB+fvrUW8I/wAAAplPLQz80ovxYNwCjP6R2+BIaKIu/Wh8fADopsD/AvKOcT/W+Py8cpA1FiKo/jJLCU15Wwz8DMTlpkvicP6SwatGvqKQ/guTOjMNBkD+awxku+Ge3P6OzY7QRs6w/XLF4/MVZiT8FfllbnoPBP1DHx7JMSbg/dq3Z5s2csD/F20b30kuZP936Sb6T9LE/5ClCSoHHxz/D9CtiSx2nv817l3xtUcA/sQgK1uvAoL9JphG9Czqiv+DUFe8tfmq/plrHKRmnsD9TZBjgzm+2P3TtVTmAGpU/HCtBrPyTuj/W51i6ESiUv+ioZkReK7Y/5LUFbrOStz98fJRIk/KsP2Hs8qIjArs/+x5fShcumj8C2YyxDhW3PyTOkbqKbLo/NmYRijO5kb8XYfbk4D/MP/UlZ3m07Ku//ucaT+d1mD+K7YEbH6q1v0bxHJxr9qY/5FAg1U92hr/EloAjgJ27P6Dwggzku7I/2KEqgrl2cr/Ks8PoFpPCP+sBkcC4TZg/BhGK9u0Ouj+HY3Z8csqtvx2SvfMZicc/xv4sBZPRlb8E/YohCJzCP4PuJ8ZqKqC/IO4B5wK9aL9gvJ598sVrP7c8hWefT8E/OAI0Whd2jz8qCMPWZOmxv22mQft5EqS/EAezm5ZZvT9HabB7ez+3P/d5/xpNJ6c/PRnGvmPgyD+eYDVTYJySP/44kmE21Lg/8Dnn+UIkvj8g6hL2MJuyP3To5Vd/Vqo/r20lIeM8wT+D0KmMdVKxP/m20uT4aag/IKemcj5ReT+oSfTqnrm3P0okDGzudZe/VWw0gQH0sj8SjDlwmTO0P2OBdfIKG7s/EmNzZB28sD9Kq84z/l+vP04yHZTsGaU/HapMpIKLsj8TgL6Dk7Oiv79khN9hjqG/42wnfqIvxz+9KsAbfzzDP+vlvGgHpcQ/eNnfLuRqpD/w3w9oub5tvyCbwYj7bVo/OIF3+LYMwT8kp5dz1nqzP5hB4lQva3y/DIGdmbQlsj87qgQFX6jDPxDlxXVnmsA/PoXiMSLvtT+GAPzxLx+yPyKVgtsVQL4/hOIjVeaZwT/aASJKTbqTP2wHNfS/t6o/gXpIOnj8wD/8Ml+Galy2P4LYuKNc1cY/JLChDjVWsT84isQvAjGUPzweN9TYcLw/ONn7VBSyeD+6viXSpBGsP6xfOSoiJLa/nFw4g894hb9U4QpWkzeZP3KknJdjVMI/2LlfzrpTtz8cUt+kPi+4P8DEmKMWo8U/vFj9PyQxjb9gaZvJz1K0v4TIoTeHfr0/BIXeLBUzgD9ssEaWqC/EPwQKXQgJFLk/f43/fqjHtj+G2o2nYKSuP8e63QO6J7o/rKvMrPryuT+cGL3BvbKxP8mwWT8Bp6k/Os1dUYFSqz/VYdewx/G7P8JI+viw7JK/PLqzxxwAjz8BOPL4NQC5PzxBOHASbb8/d6efTYbimz/d0gmG1Qi4P6MquAH2Iaw/2Od303sQwj9cAqvq0Rm+P5av9e02dZS/+Y84pHWQqb9gy+qcGPDDP1PB7aNlSr0/Up6+6VWDsj/2H9eSAkiwv5gkzOAwMpI/af9g5Bgiqr92xT7Tw+OpP6heJaDTqX0/sKRmWdoupT8Oe4x1JnOevw8Q5YBV+qM/OrPBiJhZwD+FlpZ+GIizPzAV6HbhhG4/w/Qa2DSqqL89tcSPsnOaP7ZT9VBr0bC/qNm2viSiuj/EPa8sqEKPv8An125Ma8I/VnkFTtOZpj9r6xxJVmiuP8hEaPxXn7s/S7TIEYCSnT/SlQquV1SlP7+gzC7ys7U//Q+5egO8zj9ILtjyr7ekPwP0J4i+5K8/Fi5nb6HXmL+GzEXB4T+tPyt1mnYCMKG/hPc6+D/jpD9yusjhV661Pzjbijb0M6k/NlxuDOjslD+UuZ7ZMsG8PwruIZ5bbaY/0HQkRgobjj9iPlGt17OzP+/cekQ2kau/ENZDH29Xtj8M4zzqt3igP/MkJNKFGrg/gBqBCaV7rz+IOHwOJcCwP/zxLDOabL0/gKw1OHq1ub8JlkEFR7OmP0DKTuqcobc/mHRI9f/5sD9wN8QDvchpP9WTbfgF2Kk/BtBXbBIMuj+pJrFGVmelv9I6WWT95bw/HMOV0FvPur/spnv1lRyEv7CtcHzbWLs/oOYTnu+BZD8jwobc0MLBPxIZcqrLIbY/LEEJ92DTsj9zYAOvIdGwPwP55hl64ss/kFcoImVRiD/MvNQ/i9ehPyVJ+SwH450/m+t58Aq5pz86ciSaOOi6P3i1NxJyw8A/yAY9QY6etT/SGve6xIrAP7uvya6ylcU/RiQOzosSnr9Gi1URWP3BPz9TrUZumKU/GiChaU1Quz+v3ZcLspSuP7LlssHqDsA/kkMSMnNfvz+2Ll4cXNe4P92KHdE0R54/JyLuus9Nsj+GSTB353jBP+a8wUph18E/UAMRS7olmz8wyWKHDmWjPySeqS4GTI2/EMMFvqgrwD9RBP6Hx8WjP2ASxGsBgrW/Iz6DRRgIrD8V5WDdh/Oov1QjAQM+MIg/3XPQyHYXoL9UQhG1Nq6wP4JGnpJ81b4/zuOH3KQGub+ESqDtpMKsP6JlGo+DQqg/TXWyu7qTrz8igZUxsqXBP4LUrIZzfac/UOH7sx9waj9KnsHXMMq/P37NV9YnN7k/zQUQjk+9qz+hKEfIyGjBPyYrpU/21pC/RALf0Hx7xT9UWVe+iGXAPyA7b/jQlF+/+DAejF2Jtj/E0HxuPs+OP6yXM8bQz60/Oz39U+cFqD+I563OD5e/P40VIGEkGbY/3iiEnIb+xz9jzOmz5c2nP3AKjJvtj4M/PvWawnJRnL/KlDCfl8OavzTc9u1Rm50/LugRUAbsoT/eG6iYBqHGP3uDAyV/9aa/+PBH8vydvj9seHHf2FWSPyqF2qNkpZS/NUICJNUwvD8AZUSEyg/BP4DoZMGZjz2/393tihJyxj+Wx2GsDj27Pzii7cOV44I/nsdSVEf2xT8y/IcS2gqyv9h5EHn/BMY/0AHg9lH0jD8fhlsgjjOrP7ZyYyX4hMA/+UeYwgm0lz/Apn3OTviTP7hF4e1FT6o/C3n3ZMbswz9IvpWdG491v2NxTStlFqq/fF6njEEiqT+6l8OTcHuWv7gPVEKY2HQ/dF2UnWOQoD9KGxJLEEnBP+o0sBCaXLo/hQQomQAorb8ITVdmwqN2P2pFtXMs0ro/Lz7Ty0olxb9kZwrdnOPAP8+QW/0kysM/N9GFpICwwj9jxsbACmW6P04jPYQyOrm/2h/qnLvrvT8f+ItbEn6lP+bIu6JnApu/XTunWmZ1tz+gbeRCiSOiPzFqmT42ssM/x6xGK5sUxz/8XquriEuCv0rmlBtkQss/Mc7BlVFYq78A3E/B7NN7v+6L5c4YZ5I/LUFCSwLoo7+Hx9tswVLDv1ETnjpfe7Q/OPB/qlyvvT9iTHKU3MySPytrYAm1EcY/ZBz5/CZ7gb/yRSiLsr+Qvyx8yEvjzKM/a1gLWIP/pb8+dQpgKSm5P8BQ+JSbgHo/VNowZ5/BqT+wwzNLp66aP6nCjHiU0qS/6uLcFeWInj8ssnpEd1C3P/4ewOFnYpa/mSX6TeqMrL/usNK0Osqdv28AnHUPbcA/8TwZUmapr788lELSwGrFP7hM7Iw1kni/ADqoEjbREL9mut7RU0jAP4xqBaHbRru/s3TaF6GZtj8q1Az6B26sP0TObZARrY6/x43JAdZor7/KKG/aoAu6vwsGRqhu0rM/f0NkC60PpD/S70Htx9qgP0fNxYQhj7c/DAWgPoy9uj9HonvaEgGuPykV7mn2TaS/BXadyVgepb9KT702DJq0PxRx8uYnD8Q/BkafQpRqsD/h67J1hM+xP5S7vUxb0o+/YDqtrvb2fr/rCuHsSdykP7gad1u5SLU/Go9DYHDWpz8L2J8iOwG9P2Ria9MQtrG/ZLIWWo5Lhb/ArEmYlapzv7m25j/Viq8/6ZSrJd6DrD93PsVcBeGjPwklZL5m7rQ/areuKP93yz/VFnqpAoixP8Yp4uDguLW/yikeHNGWtz8Gt3SQqXaqP/s2dSMklJ4/nwpGjA0Mqz+75js402Ksv4qgjBNk8bA/mkElkLJixj8gcnH4Y5y4v/Q96ZQgN6k/tjYT0mxszD9r/9jWq/PCP1hro6QyTqg/0LCJmW11Zr9jLdlUzCHBv2KL7ak97LU/5Si6oUBIo7/QtEZp+ryGP1TK4BDNAIM/uTIy3IYixD9tj+h9PQa0P7CbPHzLBnq/HPK3rWyZsz+gsXLyjiVWP+BftgTCu7k/PbD5doLosD/c7TVLKqijP1ZPlxt/xr4/ONO6SMuJyj9wjXWDUHG3P7amAeG/VZu/+Uy/hYyVxj+38pmOikGePzO6Q2Rp3bs/QCAJqZAzSr8q546aFcO4PyZGd7Goc5K/oBHFoE4esz/AbS5dmQlVvzj/52WqXZE/HGJiTHaqvj/SO5n5j2ibvx3yfYXF3bM/kUQybvrixb+pcDBTIyvGP5GD3dJ7K6a/hdOE9AvjtD8U6HH7h3myP5gLV8RWY7U/uJAve6HAvT/cqag44I6tP7jnWT4wFq0/HiPyMAwjlr/VtygWhkm0PxJ9aPFzapE/Du729xNDwz/EqoK6V2KOv3f82ApZCqy/KzQ2c3Zjtz9WzCQwdc+1P6N2+3ysDbM/L/0KneL9oD+BV+W9/ly1P5SA98uts6I/7qMxhmMFkj/4Eo5hTq2eP+2v4wBLP6U/jtMoGwnlsj8lSkfJmrKyPwCkgU6UWQM/NMYWC0wHrT/COFKb3mu0P+CoyU9IEmg/SfGwfz3Gnz9Slr4SXw2bP7unIzfPgqE/TErvnZOCkD8LeMBK4M+qv5vTChzma6O/xjnh/fydlr/dhlQSf+bBP8B6iYHHz2M/LDoaG5rSi7/CBhMl1qW8v3PCkf+8Dr0/xARtsnmHsr8Uek2c0t/DP5SqdShVR7w/bO7ouNXApT9UaNSJbD3CP2UctXAKYLI/H/PA0YoKxT9Q7STyPGmxv0tHF8SHJZ0/sBCNb0xHYL9QaUiwz66lP/yb4em4cb0/cvXzFxeMqD/lajX/IKvGP24UveI4pb0/N8QZ0xJEmz9P7HWr9C+zP8QD7IMOt4Y/rthQZt+5uT8680rzQGbDP8YfyYEuX5W/59+sH2ExwT90w4RnWiiHv/45ZOcG95U/uIoLVSeqwj/DzhbKdTSnv5Edl9xFQqk/MsihvgaYoz8QWO8/nN65P7KbcmlFk5q/NE3YLjfTrz8aNblt9pCYP0QARF+thaM/BDHPPtCFvj9U2lxqP1e7P+pelhNNAbc/Zx3n0mBlqT8QB+/IUWzDP7VCDrGMBb0/is//HiDKtz/+728j8U+0vx0R55ByiaK/brQY+U01k78ec7qwe+OiPzJITyhq6LE/89vOfkOdxz8up7DuEfqiP7doBIpoLL0/Bvyo6IbHvT9gNFFoZf53PxADJv3ZHGc/d3ethkMftT9oHK7ZUY6Av7HJrQDbHcM/mQ+N8/YBwz927wYT9029Pybj7GTlY7K/BKs6TabYiz8IDc25e9Zzv4SqPbQhLaw/+tV5rJVBuL8xUizS4r2oP0SvSGCREKE/po8+lPyJwj9B5V9Zd/SqPzI31R/0BJq/rC8NOSuvyD+3L0xnbymxP8BudZSvAoE/8qQwxyZJv79sS5KApAaKP22JSnBpZZ8/HEFZupvFsz8OWbIagKCwP/CLCERoZoo/ulaPiHnAlr/NQvxqRp2mv7SSgdPPmq0/Lhn5Wo3Zs79uHf/c1UnEPz6gRaHAfre/uP5KdV/Qqz+ocqeLsNynP+uko3VoncC/Sov2hLh1uD8NUl3pYzHKP3THbmQrfr4/Rjwjd80DmL/FgCJ3NOefP+NFATdL8aS/4Iam1Rr9vz8ZLgnB7sm0PwzqvopzTL8/4bro4fpaqD93e/UOmYGpP+RqBFR/Fq4/6vLgEf6Owz8UyN0iOJaBPzzM04wthbU/aVjk0rySwD+KitYoiF20P5AgRjGVwLS/Ok8kpTV/uT9Xc1JNsATSP1Ilsa0ijJK/gP9YMdRRhT/YXqGvAyiFP9KpUAYDqL8/1tiqW8JylD/XGBA/IpvAP5zRSgO5jIi/BN3Sh2lRvz/ihaWySIepP8HDGxmzVLI/XlE/9C6foD+ic6/FS0WiPyKSpT1QY6o/2fuSzCUxmD+vM5+b+kCpvzCdAORfhrs/bYWvBEgztT+0g1BtPRuqP6DZAMGr2Lc/X21I8PBAsz9AU2D363C6P3aCvJe4HbE/DOu0uPtqsj+8gSX5U8ODvxNm1ch7iaQ/419KfTtXsD97bnVKYqTAP7voUOa/Xaq/J7pV1dK2zT+xHpuqqP3DP82T6oDXpKu/F3srFmN4xT/07c5wfASpP4+4Yr4/hqO/YQMfvyLxvD84fWQsFGDBP5ojoHYp0K4/kcobRLEVob+3/ZPYszizP8ikQw/ZbK8/EA2rv6IIbD8eHAbL+Aa0v6RmcNz32rE/AmkTbeYgpD8x2KpBijmnP/rzw2m5Ka0/F3hvVoU4sT/BN5Z4J1mtv5BZyXtET3+/2PBf+gKwtr9Q5B6U72W5P+b8/YQRVLo/B+jelpgBwj8ghWaqObWEPyRmMFG8cL4/cwzTscOwwT9wNUDTIy6cP81wsoinY6s/UE7eQ6rzmj/a2fROvxfBPzYwu5FLHqM/uIXEpTpMpD8U2HplkcmqP/UAs7sGgMA/kCUx0GQttz/mWU9DCNaWP8QN5QyNVYQ/HoWZfpF2pD8Ac1XAcslsP8WR0mh3H6O/xgBdGR/KvD/y2VZweyHCP1bf+4UO25+/NkbhNHG1kr/H+UPA/XazP+TSA0310qI/ibyKb1I2r7/8k/HdZLmaP2iRRk8m43o/COhCjVoLyz/q0ztViZy9PyCV5ybzXn6/zJOxpLiesz8ibkO2c5+1P2C2l8eO8sA/juaaXBOVtj80URpc6zSvP2IofUoZtqE/JXHMqNt0xD+yA13uPRuTPxvLRAMC8M0/0n30QqQvsj94njOuXKjMP2IHj0ekgbU/wgGpMqrSqj9wDi9gKZuHP2gV+FkixZA/IB9IB+aud79c9Ni8GRqSP4zqnmSVsIM/LDDIWIXltz+xWMGWzKPDP+5koyvBBZK/j67HpfcEsj8uTnYIuRmdv/gtNJubdMA/TYqP3UU+qr9QCO1Pnry4P2ZxKqhrZ5C/e9nZylx/rj/29tJTQLmyv0kusYKqmKw/yQvigcABpL9Q+4Kf+dW7P5cQLox0W8E/zCU48pIxir96t5GBJQSzP46FlMo+kbw//EnRCH89hD8AATbkW1dAv0ucKmJt4bA/IJdkkP6ldL/Fx3n7Pa6jv+g5/9aVn68/VmxyK3/6uz9vJbLI07ChvwiZV76tQKA/gNG1jbuDWr/DH+3bAX/EP1Keim5ZjaQ/OK7Ek8AvtT84tDZzZux6v+D3YmLemqE/QDIXK+CKgD8sP30sJWWiPznm1QWEd7E/YC7H8oSxZT+iVc1WE1mXP496/aJRuMA/H1KH9y3tzD/q442YVO61v/KfM1X1apq/Bj0xRBk2nz/M5H1buFC8PyDMFoHR7sY/eSnQcL/exD8SfN8TAhKzP2jjgUIdcbq/+gbtNxrtqT9ZvgdKIminv9y4yvPEX7W/bOqEXzo5vz/5/fWza6mnP2ZY7fGlsre/91k6vpTQwT+XvXpn65O4P8P8DsTbOLc/UuMLHZi7lb/IwoPwT72sP5p6H/eNuLI/xoXmS9QRwz9+o5ZJx2i2P1Ig3qAF8pW/yfKtKr+8rj+WDwJyjSe9P9Rg29e24LE/zp/hWXV6qT+FtWyWW6GrP1altfm+5ZI/COF0PV19sj+CfE3L1KO2P5o9wmeojJW/dLVx6kzOmD/qRtcKDz64P3ZKaw6f478/IHdkofLTZ79Y4f3YShSmP0QJDybPubY/X6FYmZpVtT88npQvDPilP18FiRbboqw/0LMJdRYrcj+hGSK3GDWov4wXySmNZpU/clpWqEXexD+IGvZN84K5Px3NUQzYFbI/6lib8h0bxT84Z3p6fgixPwq0fay9LMQ/xIfk3vu2xT9JEuTIgZmZP/4oj2BAI8A/rLrEwnoupz+iZlrR81bHP2RANQAP2J4/foDPe7J8nD9h06mUigGyPxR8Szc07YW/MQDSDGQqrz9aXbTlVBa3P3xEQy6L8JA/TH4kowSekD/Q1tCbmgqQP4bXdokULpW/BMvl6Xonsj/llKBfoOvIP6DNhtXJsY0/tgEeZatVmL/6uNUARGCYvxLtWmwrnbk/i4KgGgBorT/Amt6VZ/tYPyQHmRMu2LE/4SHs8aIquz+8OFIEYqyTPxBs9X4yE4c/TsiE54n8oT9aGtpX9CHMP55n3HJFAZK/TqYUAzqHuD9cT1urVj60P+lkBHFmta8/cIyoe8bTdT8OAPuOoA+wP4jQJp9luXM/vBum35bQpT9ATbdfta24P6zjur2GUcM/Ai0psNMzsj9y1DGDcaGmP/pO53YuGbQ/oV2MbKD8oL8kMlIVIli8P/sRVKwiSqG/BEcW7NWktD8x4F5q+gy0P/b8/1khapM/K3ZTZ1ZNpb/AJwiQMTN2v6KRq9pcCMI/jVwI9lDvsj/lj3EES0+wPx4WQOQ1Fpo/fLdeii7Crj/cZD8C5FXJPxWBBSKmFro/Ymrq6PNNoT90stuTtCqCP/9L951At8o/HLkrF7Kfgb9yAmoyxtHAP3335Us6f7M/SJRdJMrkwD9X7/95Ykeuv0V+fJhFtZ0/Rq7NszRErz+M3Smgmeywv8reoVBNGb8/UZqEQdFzpL+8rjK+IP2Pv8jym5PDGLE/3jR5AIPtpT8m2abfP6C/P02oRpva3KK/jfO3GEHgxT+ESKCYVMGIP6vp0A5yabs/XGtuaexiyD+ITA612wl1v1oYaHR6HLG/VBajz9Whsj+gdSwHc9Fuv1SdMNIz6Yo/ONJ3j67IgT+S7/QYeoCZv+HrvK7F5aG/0EhQNhASjD+XuDbad0O9P2ki/lJPeq+/nN5ojEFbrD9Wm3kaXSuYv4CWa8RZIjE/Hvfe+KPntD8MALWa1WKPP/v0s1L/csk/zuh9V2TTnD8Q0UmM5M9iP/RELg0WdcG/O8VzISuMtD/VWfq0Yc6hv+hm3/PjDpk/cr0nF7fEk7/GXYl8ejbNP6nxT4U/udA/xAkvfgBsxj9eYMw4OvSWvyhal886Mb4/CLC/eBJHgD8He3pSakefP8sai0AvOMA/xmgRrbmCuj9q/jGatIu9P5sXA6M9vKW/uqmvW6LWlT98jby0rkKxP4a12D5VsZe/KJr2bWNRwT99ZI0MRQSvP8KSgfMtH5C/e9vHEc0fvT/gHwkgh428PxZRcdAPVa8/Cutuj9+om7+WjahGmVq3P6AXgE4Rlqg/VuCjUqt7oT85eCMRLpXIP55AMCkPr60/pNSxFalcsz95aherTn2xP/DHPiUze6I/tsIwyIyooT8is64pbGyQP0FwI/nYI8U/mhd/CSWsvz80pHqCt4e9P9z/pN6b6Jg/H/eYUlYwpL9MpDH7rBqNPwCPvP5qzJ0/HGG7ZmOzi79Azscqk/x5P6AkxU5z17K/w4VKLX8mtD9mIPRAC+KuP8BbhY0q1aA/vE7y24UdyT+Buq5DCHiov5SedVdr5LY/0fh2eEDyrz9OheqCyP2yPzFWQAmW47I/UYW6tjfEwD+A21stWi3Av0pL5uh9552/LqyvmVtps7/Tm6GSTkvAP1+1gKOMO6E/KNzn5f0/uj9elNKvQiSmP7BpJH0HWbg/894rYY+ouT+wPbNi/BZ9v3hi3vypXXC/yR75A7C2tD8H1lDF7BKovzyWv5r9c4K/a3nfMBFLsT/5MEAbgz2uP0LM2BS3vJE/5AWHz4HStz/2PkExjjOiP7gsz3StWqI/QrZAFRysnD+QwF16T15jvxdJ8BFUgaW//KlRa9lOpj80P7RQBWK/P7gIjoghR88/4nyfXXz2vz9JDrvfsg+0P7iazYGlFLA/aazhmiQHtT+2Wie7KlK2PywTSEEKD60/FEiUwFSstz+a85B6yDGwP6/M+p8ALMI/LvfGXxNepz901i5ykP2ZP+2FSNaAArU/0AxNAptJyT/0F+IlY0SlP3wKqFCG66w/MKn0eZWptT+8+ojtwAOgP7wCtSX4iJs/QAUjNvz3uj8F7KD6ybjDv5lcj+q7E6O/qlb7gYWWzz+UwCUMo52RP2J/BdP/iKs/ci+xLr/mvj9+QDeJJhazP+LeMudqNZe/WPLK1xcEkz8Hao/W7fKivy2hZVGu2Lo/0k7zd8SMyT/wLNPTggimP4SeQiXeSrM/S79EhrzKrz/QIsTgEFKhPw7gmFd9gL8/eBa/0BWiiT8XrEZuuEeuP2ZcGG47jr8/0+UNleqmtz8izltUDJyyv3WNYX9Ebag/CmGuSR6rrT+Li+z/0paqv+6FmG/CZKE/y74Y9F7RoL9o5mvUyS9xP3+CdOS7tbE/b2AS68wVwD9Q3zgDYWDDPwPLO9C72q0/w3hmlng0tD8h4hETNjm1P3FjKO7NGsQ/jm/oGAZSt78dA1pvtBK4P946BdasJZe/NLgGxHKNtj8T5v8JjRvAPyfuJI+2DMo/LavE7vZZpr96fbco2zWsP1Q2wQECe7A/zjRkK7a2wj8IYE0h2up9PyNlzlRcFqm/s10GZFGtp79J861uRaSnvzBKj4vp3WE/MaK4frsMqD+SXl8HVzCbv0Ja6QaW5L8/i0sviburwT/5CwZVdKC8P+h2q2mGZqA/dYUoCCCptj+iMYhn0bXBPz1hk3uv9Ks/QEBqWudrR79objPtQAuyP1Z14/hEj7k/5NpDxM2mqj+QgXNb0cF+P9YqBef9UKI/rCeZOmXEpD8sK5fOlbyoP++Xes8lTKO/IkzeU3ljuT8O7214ph+8Pz4l+CyNyrG/bOcNTd9phL/G5EWo0Ri9v2MwfoB+ebU/gqJ0pRp50z9iRR7NE1+avz94rMneLcA/rwfBOFxGtz/QTnX3Tu5kv00qSkeF47k/Z4qy7NqTpz+89P8aCUGzvwlKIMux56a/9bOEqE2vxD/oUj4O+/CAv7WaRFaVuaq/sMm1vFz1pD+E05Ph7qeKv5dpA9Vt28A/ArirpN3lvT8gJkg3ePy9Pxfgw300TKC/ECigcKY/fz8AZdYeQzUkv8q8cExKUJU/nda0/DHxtz+OE9vBV+6bvw5fmKabYJO/9S7Swvb2mz9ahTQg0nK7P86BbgsRAqo/5jf65y6GxD9oM6rGcqLCP2yGR4mpq40/AOhDZoGyuT/GGihtK/G7v8LTPugbrJi/gDXA0FdPwL8hzOSnkN7BP8CkKQyzAmK/YCs/s78UvT+HSZ6hyEbEP3AQ5R9DEXI/WTdjItammD+agfa044Sxv6CjqA/MKG+/GHWwPAF4zT8ImuReyeSqP1ZnsP2k/aM/fHs8HbycsT+SgqJeckC1P956586q6MI/4FVDdePqYb+0MLg6c8Swv5WHs6ySyaQ/OOt2Whx1nj/ZYeQAt82lPxOfdCD1X5k/TFCn8l/8tD/V8jdsWuqaPzaDgLJt3pi/xOOYFBY6lD86l8NT+52nPxvG/80Fu66/rMu4nHXElD/efu9gRwa2P2kwezFzoqy/WHMFaDAduL9yrpmeUhy8P9v3COPOTsY/DMhyuLNGpz9hbNO2eE+ovzDWpxYVEb6/hxwU77Wfob/sfGBtSOu7P/C6nRvqTnc/7mPTTaE3wT/+H0ENyLebP6y755doi8A/tJCnGem6lD/i+Q27EmSWP18/+bH+bc4/5Cl4h9K/sz9og4KSyBmpP/ql3CE29La/ISqeGAPJwT90lUiF6MuMPzExQdFS/8A/jMhsZsPMsD+AcOioKEy6v5wft756CpY/ptduG1zXtj8QJdbvIHWGPzRXnlY3V6s/2Px32JERcr/pCvpKJ8C7P6rbGkcR/L4/gHirULhxtj/aCdSP+UbCPyvKsVR3ca4/8TCnixMKxD8pk/Hq2O+tP09M6635AZk/7XV+lD15uz8alMDPVd2uP8zTvwLnDoC/9QArOSGWwz/gST7346O+P/691rEBdL8/hCnSwP0YqD82U3l03BivPwIM/S63K7g/Ireq2CHFuT+mKt7GEBy2PzxrIj/EUYs/Sg7GJhx1tL/39yCgsFyiv2gKaO5j+rI/jDqD2Du/vD8RDiZQRfenv4nMExElZsE/ijv7B8BnvD/hCd4xPe23P1ud7DvAGas/IKYIM4fUvT+5QiYqZOu2Pw5nUxbnO5A/+IBLObs5vj+o2URsa/hwvxsWetUCprM/wFFrAHNATz+Er2o06/qJv7f1N46OLbE/tOxm6zdPgT8Ytym0qK3KP4XAnh3XILo/F+50cxx5wj+09Zd+0ju5P6xmSMow54c/EDU3jzyrqz8LSklUN3G1P/xFQWG1SIe/ctRfupb/tL82ouIzq6TJPw+2nQJSMNA/IABgTA5+e78SKDKLR8S/P5TwiIcgVqc/dlQAaP+CrT+Wc9FxLm25P5K+4FJvh7o/4LD8prW9tT/9wnzEWdO5P2Q8z6K076c/5QI1n24cxz+r610Jp1SYP0H8qe5vKrQ/eH1ISUbDtz9pgYGvD5Ckv1hEW2aJw3y/PBMCP1FkxD9AafAvmylfPxDSV5IWAG8/nPPUcAHSgb+DWOJErzemP9T/4FPCcaI/gHIBoQQ0wz8miXbm3EOUvzLstY3cp7E/RLJlL/T1iL9b4GYFPtOrv4g7rF+RZYU/NLWdsxUFwD8eB+U4kNq0v3YP6norA5A/cBoRQs4BsT9o7s29LEZ1P9ySQNEpe7o/yhxUm++Ek7+bRE+QMGemv8jU+ZGWodE/+pyrM/NfuD+kahCJbqzAP5hHo7Kk5sc/zskANNlBvD+mlpcX6ZOVP4CsolUmEzk/CD9UTo98fD8PmjNrHB+7P0J23uNEz7M/7GF+tqIzuj+yu0Z19DyzP/gQqe3nMpU/6BHNFzM/t7/EGqCFLNeEP2jPrWZqwLO/MsLRcOztrz9MGtfZFyy/P2h6OaqHabU/jBTEcp73wD8ksDwzma3JP5WHGZnHqqk/BFv9wi0DvD+75VBzppOmv3TXsUtVlrs/oIWx+THzfb/BTD7FTKm8P+TvkuhjCLw/Ip1jyB+JuD8cKNMdzZiiP9YuWBF6hrc/iC/3/qLXdj8sy/y0OSq7P1bcxiz4hKc/1tpzXCr9xD/3GaBLJxGjPxpnZBKPV64/YyNdYRcyuT+w3K2wB73FPzZy/Ygr1LQ/oSRn4LKjmz8i0VHTzhWTv+ju82R4Y5s/2GcTPr92lz+4NUI+j426P0dX+kOF/7k/fFWVfpDYwj8RD0BSAl+lP7hgFpWiHrk/64JGWXh8oL/HZvudmlOtPynv/z9j4ro/Xf1jY02GsD+qs3EHPJ+fv4bnBSUQkbM/taRPXNCMqj9jS4/uGWWzP7qK0DZ1tL0/z3Hmkl5Gxj/mCQWYozXCPyozxqyEcKE/rEWAk9jdtj/hNNV6AZaov3wyTm+ye4S/ytbn/ryQwj/7qfubbOazP8SuUuE5kpQ/Pp+PTx3onj9GBVhHNISwv8sEBaA5MbY/aorwBR5NkL/dxXXFPcHCPxnsM/T0IsE/5YVbMqNKrT/ezE73lj2jP9TUHHYXwLI/KjJfDSgytz8+dwz4UYiRP34ZAujLusM/+OAgncFWuD+tU8z6uM2mP9RzI237+oE/MqMmqDMisL8/VXjnBgi5P4oSZ4SV35S/8TFSpGd+qD/Msor5GReDv2CPda++W3M/mEuuX6qiij9mHSU1+oewPy3aHfNmz6y/eBKAJ8/xlz8pLai3NDfFPw+DfBZsDsA/fI9ZNKwhiz+Ee7VFqdHLP6jyQQmQboc/2AifGKh2jD965wrSary/P42+xLRRNMA/gG1OxdydU782cX5fnW3HPxCyOCFDdr4/mPAMQYYjkT9DLy15tRGxP1iGY9QGx7s/DC1p0R7+pj+BkSG8NG24P/ZhGyK2wK0/oJUgv1hvpz+Z0sJBn1epvwAJ7tJ0uLs/XE5GylddjL9p36Pha8qov+L9ZAOK4Ks/t9ZppelqxD/Ok72kqXKfvx5E9JqDRMo/32GUVGnBpL+jyVAmf9ylvxiV0aFfQ34/Li04wFFMtj8hKr+ClS6hv1AFYFLDDrU/PFr1IFbHjL90WSw/nLK6P0EWWEe0VK6/1iuGbNVvsz/lIxTcC42tv3rjtSisj5Y/3lriHU7kkT/ANMmVPQZOv0LPMklP15u/B04uUcSBwj964BW/Hcu4P0paaSowGaY/2CXRAGHDkj9Lt8OFTvawP50DspWDFcU/uSGjaGO8mT+f7GtDih2wP7QLfTnd3sk/uW3FDQYuqD+qJC7fkR2vPwzP8uo4uIs/xXU4kEmYqz+G9nx8wwqiP9L5BaiJsp6/7GavC1HJoD+qMJ+LBfiUP5Kghm2s+ck/qnanp8s2rj+41mHS07Czv8jKeA6pAr4/P6APWQFkrb/JenVDvVyyP0oyIZjiL52/PJy8dSG1sD9Piv/GV/LGPyCN/LOSw1G/cpLsGe9Gvj9Y3+oMNvmrP+ntwzS4nME/kBnOD8dzcT8nFE4GTBDIPzQ7qnNxeaU/NVUc+8Adpr/QxgePMU+sP1IbNJg6t6A/PbsHLUo5sD9s4cCXwpWIP3pW4sF7q5G/5EFo4bN2wj/RNn7V83OwP5sXu+hKa7g/UCUymcy+ez/gqiP1IQ2+P+kPA+hn7rE/m4FYpq/3sz+VoufCg2G0P7ovJmf5J7a/eIGrxPHHuj/dxPxNhCLDP1npvyD79sG/4t88U5eqoD8VFh6yJl2wP6d62nobBLc/2vs1CLTBoT/VAYK5pkKyP0gPW3oywa8/arjFSdoPvD93sF5uSyiivygITU+VS5o/LGdwXS3dvj8lDcpL8oifP1vl6bvrXcA/vgtO0LOVnL89D+PGyLqqP8rdTsXu3rg/uoH6RFfuvj8FGh8E7nfBP9rn7Wu/Eb8/vABOLFA9tj++V36GwTS7P1oA79Olgbc/8J9d6vb0vL+9ogIrzQu3P6DcaWamN5Y/OUnVqmBUyz9UhW65sx+0P6S6cazY34A/YpbxFTcFuz/o5Qb02Hd0P7dWlY1/A7g/kKn/UnAtfD+A3YZqHsVyP7xvMO5+tL4/OmTJVo9dpD8VKfT5gYeiP7gVKqp1q7E/yN09LnDulj8kAsoPBaOiP7KDAAlLY7A/BnvXwO2Ulz+AO8mg9p+PP1uYL0gEcME/J49v00Grsj+A4gXk+vFbPyQZDnES34k/HsdG8OI2sr8OO6G3seW/v2BHyHXzI7W/UJsFEcI/wD/73znHKrmmvzmzg2CjzsE/4O3Nzaz3wz/01CgHUEWPv6zlXd5QfYO/D4hs2pjFxD/yu9Ndg0W6P+iSpTWVKrw/v7mlM5dluz8iPwISzGigP3iTCudVkIk/Qj9/FyUzs79Muzaeglmwv5EddkjAV8A/lpbEBzXmzD9sNkBGnkO2PwXt5i/8gae/A8zogRhPoz8Qk96xLpi9P77eHrsXJLy/dLlZ5ZJTsb+aUOYwcia/P/AwlQxtlrM/ESn7RKUkqj9yHpmFpWm+P8Ihb4oH2bm/e//Hc3YLr79AXDgWAiuzP3Qi03a7aKo/vRCD2cTOxz/Q80Brbj2kP44f4ZhAwcM/8NTg0t/PrD+MgVoNEe6gPyJQJfl6/Z4/PDam8KxTtD8nDlDe7X2ZPx/xZsoa2rQ/SpKbqjRrlD/o78P4lDyxP/7mem3rkbO/eSpkndxxor9qATgCVp2WP+4kUCKlLqE/gMVRxkt8sD8cbnIN0DeHP+nJq8Qe2Lw/baQ60nNOuj/uWv30H1iZv40vRcqYe6m/K9nUs92x0D8kRDYhtq2Hv6C9A7HbLle/2mhis3SjuL+XJNGd1+jBP76CFPia256/tiCnigz0nL/xqwtQhVOcP+5XvAkYwb4/xEUviuxgkz8IbKPvhM60PyNm/c0/vcA/QMwkJ+hLsD/UJjB2d168P98IhuG+VMQ/ntR+rNRyqz8OTooCkaSlP5T4U9dX+Y2/G09MGMLloz+e3c+oKRyRv6Aafhz2YsI/5aedTJ+nxT+62NaybLCuP4+QGGf5y8k/QmLDobousb/KQaV8rSucv91oIokwBqI/EOOLwSt4pj8K6CUQUQyxv/R5BxdgzIS/NSK00hUswT9TTbaySz/GP3ENexgXPqY/1iaHhZChqD+ooZr6jseWPzlr8J0dysA/UJE+DgLKij++LXDxbA2UP4Q8929yVba/g00BGV7GsT/INJhtXY7HP/W5F708La4/Sn6HHDgsoT+29TZmQkG/P6BzU3BwAFI/8OXnjwmYtr8EEiT+n8WNv+opAcFpGKc/AgHw3B8tvr+z+tNQjg6pP6FZJcR1+a0/oMS4rmsZpD9MplmOoWvAP/TL0hqFPLA/EHYoGKLPhT8TEsvMvu3CP8Igpj/eFrk/0HTIUEddsT/OlPukpvGoP3pfj+1Sy8I/xloFxC49qz8hAdIEPDGoP4zqiy32JrU/NNgto9ystD8jwJFlsJCgv3M9O1DbZMI/EtgehV3Pmb8CxZ0uChmhP0L4iPnfuLM/SLFmtogjpT9wiWILvKlpv/TWrA64Ma0/x1rxHMA0qj9qwF/NqmqzP2MiAKQuB6A/Mq4pgQCRmb8e5b98nrO7P8GC0hZSULg/7BOqE1u0vD+etLLfNfe3P4Y9YOPVHKI/qq+UgnuLu79dUXSa012tP7x16xN3tbg/RtTplKhGxT+A9NIoDVmMP4+Q3LKIg64/LxFKQx8Cnj/Qjh0lLZ5vP6SBAWC7S7m/KKRgaFwSdj/+CoH2IX+UvxJmN5AQGLU/Ah7U6jsoxj/IMa80Ss/Cv6BoQ7/Ev7Q/GDXUtWcYoD+Lm4RvAs6pvyJGCS4HS56/wg+U9J9yrz+IjNUh3ty3PxzR/AsvEbY/joIHHOeQsD+o2MHdO6Zyv5BXiv66HaA/JdV2ZG9EuT8JKBEY53S0P1izjFDDNrC/0hSHxrnRsj+zp5FICS2gP/PZ3y0Q2bI/UCFgASK+xj9M5+ZJUne5P5BpbTzdaJo/oOuXXQcSnT+WolM+tji9P0nlAn2g3KY/f5j5UgAOsT9wVEcWBr6QPzIg24G2gLQ/XKTXU2DCiL/+z9memYi9v9BQdw1PJ3i/yHz4zDLxoj/uvVJ3PpCdv7qCefu3EJW/Ujqz5T3frT/mWgild0KsPwBCMzfIc0A/sLXGAPbnlz84g9o25xfGPyjP8HRousE/upjS2vf8uT8AinFkDpMrP+vuYSoMA7A/CIPfA8hsjT/o37ZK0/auPy1uKDy3CaU/y0RJqW5Exz9KBYhs+OamP+DaSrNdv3A/DkPhbhBOxz/zNq4H/kG0Pwp38EM+R6A/jo2Qy+05qj+gu+l/pXW1P7lNq27W6so/btmfb1oKsL/0sdwsM+K3v2eHF2sXAqu/AGn8J5bFM79Uz2iZt2CJv0q9Ltn2Jcg/jkKDXHOauj94hWtdtCWXP0qGTrhgH74/BGNrBBQqg79qKeH9mauTv8yVpj1FbaU/KRvGO34/wj9ISdvE1y7DP8a2v67oRbI/Hd2dIwKUpb9d8h26lonBP4e0XYJNaMo/jh0oTHCFoD/oe3CoQJqpP4ZOrXm7ypw/qD4AAN7K+61oAAAACQAAAAUAAAAPUG9ydGZvbGlvIE1vZGVs0AcAAM8HAAC/tym5wDezPza/wMjboLA/ekF3tVMpnD8oxNAh7HyZv8gly2I1fIM/EGShLhccwD+qsaTwfJS0P34AWbg98sQ/lwoVKUuGzj/EhWXUH2mjP8XhDjxNV7g/pV4EaBv0vT94/Qxw+G25P4AVytdx72u/ALA1clU7J7/Q6BMLXW58v/SvNofdqrY/wN9kVjfHTD9Wt3PwlUu4v2n0OJkn2qI/czjJDFYrqj92+3b6VwO5PxdQpoJpB7M/JFDE9Wp8uT8sYy51uiSDPwM4kpm8AbA/SCF43Mirib9bWDi4iSSuP1wdTjQDmLQ/1DXighu0jz+Fl00ojHvAP0gQn3E8mZk/2NcuqYKxxD9uIt+apRC8P8gQ3SFdsKG/3uBA9Ab2pr/cmoW2cvDDP2ZU2dkg27Q/usaNCEsGwD85uuR6k8rAP4YvfYYDIKs/kjQfIzN1pj/qjSC2sp6sv2SGg/MrKsA/LtH3kB+NuD9DY8+OzpaxP6QhJnWF47E/8OsxPivof7/oIWZsMESVPz9C7W/BCMK/JG+Pz8Sbwz8OhJOA6z22P1DUcSSigsI/hnURf+pWlT9mw1+gsXyqP/eBJ6yulL4/1vM8Hh12vD8AM2+wXiTFPzoytpG9trE/uBNqiu3tjz8pj0NCC7fMPx8EfdXkiMo/7J9ecnQXs78wucShMORsP9LXaIKplNE/F3o1Npbtoz/48dIZvfKwP1AeAX6jErI/Dn0tXAo0or8gxS4MmB+mP2U1aIF5yao/ccKZa+wLtD9aqDvLiYy1v3IUrGsI1cQ/FsmPpBJTwD+ete4ugCemP7Y2w1AR5Lo/TmpWGNNTtj8uRkX77Ha+P1D9jiLvHLg/YNEpBkSEzD8L81hi54XGP/J3uGqkJJ8/6NclSqdSuT+kxa1EKN67P4G0DUvEgbQ/yNodk3UQcz/HIGE5lTC+P8DZlDwx5p6/ivOrKr0WxD80FaQySGe7v8uso4jKWMM/VrIfFdDOsj8m0nHlPQ/HP1podnCPtac/HZINIXD8wD/qOkp0/Ea0PxAfdUa6KrE/ZgfII5Eup782kyAPwOqyPzwz/WLu56a/+odTzB+IwT+A2rg7FMVhv9DpNKDKGIG/hHFfE8Zcmr9wAF33FfCavwtzLBxIyL0/DwV9GySszD/YTNWZvy2ov/xyI7z6YJY/vlD3VmC7uz/k47NtHhC4v1x/2Vij85k/UGgOK7r9sT/8xIA7f32BPz68qQ9Izrs/PsHfP4vqtL8zyMKepL22P0AFtqVQJYk/dFQ0Z58vnL+QeTugiEW2P94J7Lj2F7M/cOsLiV9Zvj8t+IpixpPBP+A1ZalZaq6/Dj6FKvIkkj+1ZG3orre0P4BCaPjBV5g/2NZIOP4qnr8q9N68asWrP2g9XYMb2nk/oEMlHU6Qsz/4Vrc6cJ/FPwrkbx1LIcY/2+QiwntWsD//mG1ASGuxP9F0zWH7RbI/WISaeJUpuT9EszfreV6wvzDwJoPvd52/9Izvbw1wxD+MfKsHn/rBP/5yQFlQx7k/rW+fPDWEsD/0k7Wy8/SkvziQc3kaSYq/sOe4FniSdb9wjN+BiOyLP/iyRN3Zfr4/BUz7/T+PvD8zzAqSeJatP0ZYN1+zOaE/0Gru9BfDiz8wLF9m15CvP8KVrUHmy7G/wOB9g+A/qb92hdUaEu6sv3oOd3VQEKM/cuaztmy3tz9sDZuqtxyuPyYlWSmC3b+/zue2XV3PsT+8AyExMWqovzr0jiSzAbs/BFj/n/GolL/ACLyRkCFmP2yBZRBNNrk/v+dYF+CYpD9OhjbfS06bP+y04V/F46E/tLoDj302vD+Ah1Sez8xrv8JamKGxwaW/2iU0xkqutz+2oCmxIvDMP3kNrrszOME/XALNqctAr7+uJ1Ujniiwv7y9hR48JKM/uM0uUKTfwD8YdEPtp/2Bv8B6vSMNwbK/mwmz4IVJyj+YnEOjW/W+P8cDRXO3xbI/O8OxKilWuz+22KcljjXKPz53e7zqDsA/rsWVokLQuD8iZ3vKComhv369qyBEusQ/QSOPn+ywsT+iCwsN+u2TP1lSDAgkaqE/vUxXlNaOsj+c6kXzMmjAP5RxRwHwWIs/JB+oe/wvtD8iOeV2MsXCP/LvjwxXdLk/002eB7jOsD9qY3TV9YGkvwRzVpPLk6k/5CRJwK3Ptb8IWiGdxMS2P/h/8mOCBKs/BF500ZgOrj+EpO8CCVqcP9BNWUW9mXQ/qvnmu6qPo7/s6BZRpVKQvzRMUzCGq7W/yGWV82xTgL+glWc0i3VeP+7W6M/Peai/630Q675cuz9ss916W4rFP4yUbvLGlIU/u3fCkPhHxz+35sLeQDfFP9Qvn+d/R8Q/TK191hVjvD/oDb0MIfGJv5oLH63B7cI/bdwvtoA2vz+398YjCBHLP8UbLBcOQ9A/zLX2RJMmwD8KNNTjE+3Cv3xTutQJ8qY/ykxTIHH0q78/8i+kKs+0PxjDe7okSaq/0QuIY/Nfsz/CKamnURPCP1Y2aYoo+ME/MslQ5dRMyr/M2gtFwpObv4IRo9XNA84/tI0ZdVyvpj9EnvyXEg+5P1LUqDtegbe/XIvDABKwkb8M3a+rode7P0CAUUr0G30/VE3nDjyrsz801dszSq25P1t6RMvVvsE/eLHdF8Mgsr8UFgrMHuOfvyLmuOfNWrI/0PJut4u5wD9UVpa7YTqPPwAGCQdQjzw/3NiQ3snvkb9uodMB4fO1P2YI6wbeH7y/2JAWjzDaxj8795oqQZOkP5Y13o0Eyso/LObnoPQHlj/u8LC9diKxP0B6LWAWrJw/HBjZYBOOpj9YYpKPxjuEPwDw8e2S0JE/XiN82Uttvj+kDo6KTSS5P/D14WYjer0/5OKWeqqOhj+vvWh5VIHFPxrJ21ljK8I/IgWlefTitT8gQAvgzyOQPygMoIz7po+/DIzvBa2swD/vabGqeeq5P1Dad2RKx4w/pMvE+d7ir79WZU6Qp/W5P5g/5MslCJm/1jxdCePuuL+oICZbm5uWv6IwdHZVg6c/vuFlbdwIwT9aaBDpmlatv8arYBlDj7E/mJYpw0qIlz90PP3qnL6Sv7rcIiKiD8M/cFBSlhhmtb+lTZvkYlKoP1lUau/W2bM/vh7ODzcirb/M8QsdoHCuPxeK3VCLbbU/Tr5HVZfntb9WYKR86APGPzSUGHJ1haU/URrLo42vuj+FkOxANx7JP5fqv0bgL84/i581hGbbxT9iQe/J97S4v5I8ak0wxK8/vSmokML8rD/lCveTdmjLP7bGYAOrfb8/CnPJHmQvvz8WC7efoK6xPxBdcvmOwYG/0LUu1TMdp7/bq2hkl2e0PyDglddE3Ig/pJDNUhnWhz9DDiVL68upP8T7fdLVUMI/9fq4Zf1EyD8ASb/XVZqTv9LeQ833xKI/jsbiM0w9mz8bSd8TtCahPzNeYgwxocA/2EnDr2Swjj9onntFoSp0P3zsYsVTb5A/lnI7acjWkj+4UihhpFjDP7tGoc67hrg/lulhNM3Ruj8PRqXIus7JP3BCop2YkGo/Hr62H7Weuz/QFnsgBF+SP+A5Ys5CLLK/mbFOASv9xj+Q1G/ipZu9P4zERk+SELa/bvD0qj5trL8QNb4XeGl9vwS7Mm+nP5g/a+6Gm70ksz+s40IcD3W9P6hpQnGvdMM/8A1tfZ6bvz/AG5GFw3mSv/hlnlBNRqE/8BqQpTjPe7+APmtsJgeyPz5W+pqLcsI/gIjrfzlVwT+OSOieugipP4yJbqqKtcM/MC2VDi66gr+gC+U4QpGivwLisAW9mJA/0Hbdtjslbj+UfNVBfQ7IPyd3CJZrN8Q/CQmAoQnrqz94RsLz00a3PxdwgH9OH8E/wPpdzqwSWT8MkBwDeJyXP8wAzE4pTJo/4TTHRIU4tz8VxFaKisHIP/cX1BBX8LM/SFsBKbNOoD/25b1Osw+wP2j0JFhVWra/CAOaahcTyT8HTnJ3QFrEP3Tmzr4LVcc/mohuH38YoL/gOhGaWmdjP0Pt/hSmJcI/alLC9YpVwD+YCkObVvyRP4CKJcn5JXu/eKYC28xKvz8WOLtdj3qzP/RzAn9NbrG/SuCyvG1voD/YmbcDXxjFP8ZGuXKPL8I/1nVCDUSXxz/2EusTB2TCPwYR9jQbzbU/TGD7cySrvT9vWDFxZFunP/V3Y8Rsf7A/9PiRAkJynT96tUpa6aW5P1ipDj9JEYy/oMFND/7gjr/jo/YAAj+tP8y/Y8nITL4/md9DWtHarT/fmuG/YG2xP/MitDrFQsc/rq7BVZ3isz+wvVeVQ+a1P4jW39vqO7A/sgVw1D6AvD8KvQiKfBmpv+TMbRmaJMY/sH9ceXA9wj9yRxhZ+3udP/TlYJo7FZq/uaf83m67tD9EM/Q/+/2zP9YEzn57H6u/mKQU5gksuz9O1GMqmaHNP0ycwSGCM5S/dovEUQDNqj8tohxwItGjP1LU3N6eq6O/lP1uEa7luD8AGsiVhqqivxIQwhgRYp8/xEfITJD8oj/a1kPeknOwv2LOWXI698o/brveeHw4uT9QwcJKudiwPwABAKATsK+/0JqyA3dChL/LDmI5C9yxP/oEv6tUWLo/MLn9Aw2Lnz/2EsOvOV+6vwgk4ue5ar4/2Owta93TzD9Oy6SuADCrP0x4D9oXHqS/7CkbKZvPvr8gJcU8mY60v+CqShuGXsE/ZUOj2M+VtT++jWY5rDvMPxCiyRzKnai/DRcSbxIgvj+U1M0FMnqiv4LjP0ZMnrg/HiktF//ZuT+e8HmTLF65P8fCRB/45ro/AJ5CAdE+YL8YbTIn5My2P7tSgoZxvco/Ig8aB/tyoz+CfEvn352tP37/HJOC9bA/HcoZ3AYMwD/BGt/RXICpP3DEu30Nqrc/R1u8B5Xfnz926QoUfoXQP2i7RLFA33A/WRblnfo3wz/UCjzMPGiRv7ReShRamJy/++UFSatRvz/u1sk+PzbHP5FwLDRJM60/IE4t5VPMgL84uj7sPYmQPxgDTlrxhbo/x2ciNtYUtj8gZ7FVaYKzP58MnyKDRMA/yNlKwI9hgj9lwxoohgDCP4CvHuGjSog/oOqGvO4If794DhhY7XerP95Ox9QrcrA/Avbf4ro6tb8pZ2KSXVytPxZZRGERSsM/aNFHP4y/oL+uDjq16LHBvzJ5wc41XaY/Hh1+MAgPtT+ynPLKl4Wyv9T3GmFiVpO/+jAFLu6oqT+cqVfWoaubPyDyk7XxZ5M/Pb7EMnB1yD+wsHldAp2zv+w3WXTlTMI/971cCpiEvD+IhoPU8XCsP0aYINspLKk/0QFhL7VorD/UNVlP4U6lP+ATyd+AIGe/16B2cFgJsz9o7aX35xfBPwY6RTdDK78/znjjBI5Jrr+W9Wz/R6Kxv049PF4S0Mc/kiEYeaENvT/Q2alF7yehvx/LK8Ummbo/9msfk+04tD/wRi37o3p5v1B3CpkOC4+/bmxU2j24rL90NdvfCKXAP6HvwfU7MLM/IE1xUH8anb+6LXCXYQPNP+bst58xjcM/wIQF7erQgD/mKoMDGYW5P1oQeN7X7Ko/oFRzKaizvT+tGwo96ITLPyYCOF22h68/YBDGv9rwwD9UVMRGnay8P0G1ebqlbaQ/itEV4iX1wD9WV357qnWvP3DErQLRZY0/8ssn6px3vz/JIsTe1kWxP/qjJIxgh6C/nB/G9oAOkL+tOXQbaae6PxYwNPXQD8I/YI2AsdKSZ7/4Dla9DAG/Pw4IMh6zyKK/gnGCY3yMyz8ZEp+VdCfEv0QxKRxq7KI/Ifd5Qy17qD92n0d9EAS1Px2AO+zBFsg/oPxMEUYqvD/121Jh767GP1XdcVVK/q0/J/kDyNo/zT+MAUj3lOe+v4AQYTKJaMU/2MdV+gPnhj9gOF+m2gjDP7oNDoB5csU/gzyc/EmTqz9KuHzW34S7P1vssBx1/Ms/CAdU4Hkoxz+yMG0sxAGqPwrCGPzRWME/2nZKOX2VvD8gaBJrghuOP8aENJZagMg/eFH0xNtSsr90tqYdALe3v9AKDobuEoO/sN1dlX73pz//in2kbZ2xP7Q+wSIhQ6g/Us4GVhkBtD8Q+7gVrvB+PxUkfCmWr8g/V6ew1jrwxT/gL60EwYSzP257RWB1o8Q/XIiAkmwzvT88rEOc5ombP8FaorvX4L0/OlXNJAP3sz8MKH2o6GOFP0wcqJDd18Q/D53bgWSvtT8i0UX0MtfIP7wJjNjmjJG/E7GtVgIquD9bPOpmRhq+Pyxy/EFDAbk/1LUpIJRKvT++lcPouA6gPwpcdkrh4ba/iuPEK6ELvz+ATi1clnxgv2wqNfyvtrM/ICvgd+y3iL+yDKwMBiWqP2BGXy+0UJW/iXWf/k4Ovj/AahDJ7ItBPxab3pYLyME/MqjYK9Slr7+UHEtr4NucvzyU9IQFzb4/GpOWJgvPob+q6pDBxhG+P1I/R6xqYbW/On7zD69muT8gzY0Q9o/JP+DcY0XkxGQ/YMNy4Q/MwT8yP0XSA2Cxv1XahXC4RqU/qPuw7p+puz8/BfH6n3+7Px4SMCnmLqM/2CgQZtn2wj9GegJPK/uyP7SnlKD1YrO/NJhhMWq6qL9chRoy+P+FP66fjWjX7sM/g+oEjA5Szz8t1omsmzTGP6xT0niyx5M/sHYSaS5IwT+AguisgfOCPzS3ojeWqMQ/A4cHdVORsz/IEIFKQRB4P+2AR7i7ibE/Ja6q8AGnrj955NRgh8asP0aT0tr4eMQ/gLeCS5TQrz+14l9ZKqW2P2ZhXDy+a7I/Aqa9tF5ztD+gm2Ri5g2EvzCyycLBo74/AJF9Cb+RRb/dg2rTCOKwPzQAmJhHyrA/8FMTv7S0vz8nbaEJg8zNP1rMkKaYzcs/wCjWSIGfir+PL1iijai8PxSDikX5y7q/UJdJuHuZnT9A+m5d1h5dP4a62oXfGLU/3F7/dJU7ob/pMZ/QnHutP7eZNeWDybc/7ECy/d2tvz/AoOLYHf10vxx1DZeCD6U/xI0Lpm8avb+KD1OZb13CP72iSs6hILs/bh8rJUQUpr/oQo3v+PSnv8nHu8MO7rE/yH6MHbOZyD8SvUZiA43AP7KXYkSg/KE/LnWenTyetT/Sg4L2xBK5P7kG295/jcE/dr2ndctQob83wbQvGym8P8f0JBH5ibI/SnBjo18JsL/Ak5W+o7ypv1mOdyxbr60/RPSdkY3evj+ADmFJMANRPw6N7t04l6A/G+wermA6yT8KJQ7rKanIPxBsz270uqe/ZOdYYKcDxT+EgNCGzp+bv9LoVoi0CNI/naFh50LUsj9oKaiFn2B6Pz30K2ZqYMo/Kj5++aCvuD9iMYEYK/KyP0FExxQYQsQ/ma0LhpqO0z8JEwA7UAWkP3GiDzJvXrQ/srx7Q/D9rr9gI6wYkgu2P0tJHsvHWLM/6zuN+5pGtj++yyCK4WGgP+JEMFxRtMY/bB0VTicDwb/gy2FHk2KHP15jM+Vopas/isQmSDsioD+wK3Km2eF2vyKv1tkSAcE/cF0z6CPceL89ZpL6vyu0P9PqbN+Xkb8/GQs2pNFtrj/cHiqhDsqzP6DRA8+IjsI/WmKFItpevT/qQ+HUe3ezv+yH7MJk2bY/6HiC9TWQjr/HdxLEeDC4Pxp6t+Rbf7c/uhN9AczOoj/oXaY6XeK/P4HREZj6g6Y/dchBiv8txT+tdNb3g6vBP1TuOYgPsKo/w574pxQYtz/oA0T8sZKOPwYU4xytMcA/UQIQC/R+tD92M52dKha/P0Ab1WIzipY/aBld7hjvh78kUlL+ugWlv+hZ5+RnvIy/u5D81EzBxz8xVNpJ9SSwP6w+qfg2ZIE/TsJXBrOSpL98vbKcdx+Xv9CRA6QGD8E/MI+gKgDPm78mSt5mev3EPwS8ld119qY/6wK0XDjUwD9UI72+s+jGP4KoMQKGOcY/XSoQHrv7wj+DrJkc2D+zPxqydHh3Y7m/K0K3d1YHoj9Q11vo9cXGP0gM8srNmKw/gMiGYfK+hL+UOrjIXryBP10cfqZhn7o/T93AQZCbpT/wkM/wH9Cgv9wBCpoms6G/eKC7V7JEfj/hcxIc4lXLP+Dn2AU+eME/bhFfh+PRoD+R03s8xH/CPySPVJyDLLc//rwxHeYNmj/AmuWTjhOkvxTA3yRVhYk/sO77R+FZfD/6ryeIXc2oP7JpkR0A37C/LKaZH7MAsT9EU2/uxpjBPwAzpyHJorQ/tqriZXRsuj9I6xfvGeeePyTVca/sFre/zS5hbbdl0D/CF8pk007LP94aLsXjGZM/zty5gLiCtT9PAZRpwRCvP9feHZig6MU/gwPWQgICxD8QQhxwsKCrP1Cl77tKmsA/jsdeoBFLuT93A026B6+hP0J+TolcYMU/KHHTfDO1lj+4nUthZui9Pzj3UDFHfoo/kEjpmyGYoT8AXRSNg6eQv9DoBXXXTcQ/XCJgtbeZwL8IGkzTtNaNP+yKZanhpr8/oH/RfkTPuL+j9Glw197DP/+jIZi/xbM/itirUZHEtT+EUPVg2wGlPxcas9RVO7M/UJShzo+Ucj9PaBUpMPepP1iAbany9nE/eMaxKQ2Xmb9Ma0hCYUy7P6k/NSwhsss/h41Mt8tgwD9ZxuCPk0CxPyYetkPGI7c/lKi1md8awz8RnaBNlzXAP/REAnuaYrM/eTxI/vLpyD9z3QHBMOmsP1BH0gwqlZE/myVeHdPAxj9GpqxhlLO1P5KxjbTknKA/qPBIpMwPqL9c3slPZFixPzDpllZ9C6E/TNIyeuJdm79Ar5S8rNCSv+BlSmH7uWM/AOW1cmjnL79Ux49g9wyrvyB2WQP/B8g/esGNHd2dyj91QLZHoCGwP8LmEA6qPsE/7mle+6EIsj/5rWodPzOwP2wFLMD/sMI/t5lsprq9tz/AR+93b5hWvzan3TDPVrI/wX/k+OYLzD/s/dDvxh2nP3KSsWOPDKO/sBeJLyU2nb9zIX0wei2uP/jxQnCzbps/hGgNK8S5rT86rwtKp7zFP5KlTGZK2MA/oRzsjd/rvz+Ca1O1OHDBP5gxjJFXpLy/ygPPbyu1mj9GtGCKQxqeP9DwKYxFEIW/6Ki+wt0AoD8Q4vXGQlKrv6WNerxEXLU/qrJVspcjuD8rCzhk6HeiP4pZJPKzlqo/4A0AHb/Vmb+NWqdG3beyPziX2K2oVJe/AABL7ZUmvb5e3VHE0barP+psjSpEG78/GmrkKLegpr8MGPoAk2uXP5i2m+gnLKQ/oypgQjxczD+kQQ86/6iDP5a21LMb1ra/lEfzltYg0D/cHZ4vvDWwv2c80Wm1oMk/tvtNWioCoz8o1GPx8LfCPzpoh8+FFsc/rQrEevfCzj/qaTDoteSyP523TyrZQbU/rsIQKejVxT8wCW+TWYSjP5VJvVeX+7k/BHN5jpVlwT9mCagwF/KkP4MkjiSgPqM/OqnVswT0yj9pLkvVK27CP+CmTqiZ4qQ/ANnKUJ2RvT8+8IqzzUKiP4LX8ZSfRqy/Un+zFB2Poj/pHokrRHSzP16v+0p9s5A/IFLJ5WpWqj8+JiS6FAuzv5jOWxR4eqO/GJb1oOb9sD92Vzuh032VPxpa7QLcRbC/qszBj8xToD/j0TlLfZvCP4aeyX9F56g/jpmuRMkDwz8Sd8BBawanP4jASlGl2Jo/4KkB2twMmL+mLgkJXyiaPyk602P+ksK/rAPEo5AihT+M9OQT76+ev3/60is1YrU/zmwmEs8owT/qxZMejWvJP2R16nseYJ4/tsAQriAvtT969OCgWHzGP1S9EO1soJQ/+ON1iZLznr+0T+DqvhGRv8pbHbejA8o/unF+rJdtqD9uH92udJHAP1a/myrWyrw/uPIuLag5lr94hK4iimC3P2UD3WSpOa8/LRhtTF/Bpz/A8OUgD6hYv3pIV/mgR6M/IOPlR9k3rD/yAL9HwayiP3CDPC8NI50//LEyaj1RkT9Q92OX6sW/Px26daCILss/EF9+D6kauT8nCi6tOcTIP+2/uKIm+L4/B3zBY+RGwr/05WzXrrSsP6yb9b9PLLS/OpKUFkogtz+uzG5eDlfOP45temHIiMA/4KFtLrHjbr94dlsjDiK7v1h0252bS8A/+fFK51Hhwj9CiVcLaP29PxCOLfWagrE/q8ZkOmJ1uz+gXpQdcZXEP0CJss/nZEY/fZtY+2sBxj+w3aKQdxLGP4IgLj7sIpc/UKixTHLGnb+950SkxkG8P/uL9OPZaLo/EJFviI8yeL86FFdtGCO0P/PSYTeH56w/gi9iBIJjtj9vVDLrK0qkP7AdvV3zy8Y/xg74NwzaqD+sghiTouW8P25cP1pNTLM/LlxU/Upcvr8c5edsOUy0PyhCLHn5aoK/b1OB/B8gqD+s4QM1gtLBP9/nPmeoFrg/DhUpyzZluz9AXZrvx5C8v97sqLcx4Lg/SHRVuQnDwD+yDzGQyDqiv1B8kKdd94A/Av7Dhv4FlD+QiUTDoop0v4w6vCGws5i/mpcs/2QYqT/eTudyJ8OgP7f1dgUsJcQ/P/s1jxIIrT/YYnI6l9ahPziBOMgifpE/YL8EGMniuz+q0JFcgqPGP4T+Idy68IM/gqV9Rc+hu7/ov0GcDsd3P62O1HGlvsk/dr57DFO7tL+92mNQu6elP5SWWeyDgsQ/grVgXs60s78Xz+lvZp+mP5AU0EL2noY/vUe4H/EZsD+QGRBdMy27P4zM0ar7+cM/mIstOf34mL8mKcAdY72kP6QJwFPwc56/YNW+oD7DfL8MeQMXeH+vv2AxkZc1epo/JuWKvHFzwD960QqHBIDHPwj3EnFnRKo/SA3+gSsDxz8QeLhratd6vy2G/bXcwMQ/L5He9lRErj/uLGZtRy2vP0RTW2gHT6s/Xv5LfstPwz9d+J/wSh+xP55jKgZalLs/gMy4RqW1cz9OR41sFcmxP1b9g7S0Wsc/wm8uyt2UqD+me5G748KxP0SDUZYc3rY/mmMOcADOwz803yxj2iHDP4c2Hpy2ob0/qimOGvgUpT8OymPbJjitvyAeka67lXK/Ohs0q+Aytz8kB5Rau9GWP4TM3p9fGps/iUZts7+Qxr98D8LL0JGyv67ppfNKFLW/ii2aDq6drz+wrualL0hwP7BEi6A26bQ/MZrL3rWc0j9Wm7Ed/qiSPxq92i+HX6k/Co/1/OUNrL/4ka+LqoWVv8YKdQHgf6U/0sf05lCrsL+6Nn67s7Ckv3mzLMzhUco/nMWlJ85iyT/Q+p4OyKm0PzomDPI13qi/yoTmYNhtoj+AFpNMkWe0v0NOngOMsc4/biKSq9oDuj/0QA2iUS2TPzDSYynJZGg/czVoDT+6wT+JQBpEAyTAv8W9u1fZTMU/AYB15zTtrj94908UlwOSvwu48kPoOMO/wE3kA2hqwT9o96MSYcSVvybFLbugT8g/b+459Jqunz8uELwcgtikvzS2GM16l7I/6J/ihn98g7806BdedH3DP7pwNmsefqE/NC1i8HrNij+AIDu0BwZqv2Vh3of4na4/RLpGkPq5wj+kdAuQwajAP+b2Fgb/k6o/EB686FbPdT+Q7ZE+ED7IP+EXkJ50MaU/kMlXcF/yvz83owCu0qisP0Q4fYsT+IQ/VORQZ79NgD/wOItpgrGqPzLeIPay1bU/0sYuDX02tT8exJvBbXTFP2T3pGyYTsk/e07GR+TfxD9sLrjah4S4v1V1rkac0bY/sn0PsKTWwT+sCvwxsuCyvwh4PZtEDcU/yP5w3d09uD8jsB9q+vfHP1yI7BHGHMo/CkpzHz3plD/ntBKzWvStP+7SZQAkUKW/+hMgKEPhlT9oKJd/6Ga3P/RS4sN/z6w/ZC4CG5HAuT/pOi4tHhnGP64gY6kaWtA/PWMsqPBrxj9S64F4Dre2v6qnfzzKkK2/l5VAePsysj8crKjC8A20P7RLkOyTJqW/di8PMoOSxz/E/N4BdJTDPwoU0awcJ7I/LHud0XgbiT9AfvktbUyEP/oGhPNP15s/4BwV/3oQVD/g1eCNZhSiv8I2r1888Ls/PHMkJmUgur+pF8lqC9yyPyQi23bl9rc/HNsauSi4uD94+Ix4JMihPx5xWy9MiJM/JJ2QyjAFnD8jmemRsmjCPx7CvUtK/rY/UFHjl2T5oD/ajhA6m+DKP3yIiR3RHsA/7SDGgPV8rD+zgGil97PAP8vS4ImJQsE/OOgaZWG0nb8qPMzZSUqdPxgwn6unRac/+oZ/g6lqxz9sTOSRQSC8P3qLCZB/wcQ/oMffU+Nolr+quLX9/ym1PzjJ3NGrXM0/gK1bPPOQrj8c356ckLWmP0cqZOCdK7A/Q5mQegFBwz8URBJBWni4P77uY8S5+bs/6O5wQm/Eq7+GD4lJQSWqvwdY9QBddro/XqP7JnwIrD8XREXHL0O0PxN6UDXu0rE/8lfGZmBxvz/Qt9cfIA1xv0JezTBpNME/8+inV0EarD9EWqAGK3XGP2gkELBb9rC/6EZiE5WLxz8cY4K9I9yWP27ULrjj96U/GherJoE7sj8gDH8/AvJvP7ok639rl6M/AMN0LP6woz8eNboqB+rCP2/BmYkejKg/eFOrrnVUuj9+jMx4gKqtv7YlK0fK/6c/+rka140zoD8YJ76QAva8P9SOzSR+M7m/Iqr1s/mKxD+4YX7T0hWrP5S7FH4INag/EumlwhgKyj8s1S64+eewPxAfmaoGMqc/kkILMHVgwz8bcFlv1fbIPwgMzEtHpKc/btavgfIQmT+SOG61D/e7P7aTHLKl6rG/5KB/QhrDxL9Pg4MxR/u/PwLOpsnD4pg/tkt6PZyIkj+QqS7plDqkv+iloYQ4p7A/SZAS0XKtwj8GK4DK6VSTPywfC34z0cA/3hq7kNjVp7+SeqhFh7a9v3iWFOsMJ8w/zFP3TWK5uj/EeMDbKaDBP7Aka9rMmam/KfLNhHgryj/xODFCZEmsP4Clw5xXdsc/ZOv5s+idmj/UMGrKduW3PwGRpD2Umrg/YIFawNOQoL/ff+EOJJmwP3C8R+NHbX8/I79Y0yOesj8rmIW+2UzBv1Za9AEoqq8/KPT5nwgxtL8Q6XqHgbxyv75xS+5ZRaY/zT7xXfyBtT9n6RbGquTIP0tIQpjN1rU/ep/trTQFrz93u8VgBF+xP7YzSUAfzrC/gMjpftG2wT+QE5WitEJ2Pz1ZVl7bJrU/zkjYP5kFuD/ytAfr21OtP46Cz4dwhrG/+pzpsdMiwD9CIX+oINm8P0I+XuR+178/FC2d6Sdusj+o65Jjqp91P8nI8L3up7I/FiIKnGtdsD/w5ar5twq4P80t6RvPnaI/Jr79//kNxD8QX+L1Cy2SP6tT8hfrQ7k/sFcglVYauj9gfYCXZ4e9P3Dd8S22sJU/GRWD3U7YpT8gj86WcR+xv9pCWC9z2as/QbjhYlmauT+aQOIEjvCVP/5SOdch/Lw/tlMrK+8WnT+wwDp8iW9hP5IJC6Fl47Q/zKloyP++sz9kC7MluwuKP1JOkfZh2Lg/1CdfuSVFkL95nEB/N7+1P5slyjImO70/dkXluj/7uj+cgBxiCKbFP7N2C8wg0c8/njn/VIghuL8cvKF28HnRPwe41tuIGLY/8OxFnA4knL+VmzO/IEW7Pw6+v/VSeZw/55M+0aG2uz/fP8K5kqOzPyxFB2l5k4Q/8QP7fbOkyj/szriOfV+/P54SJ14Mi7k/PiD0heh4pb+3yjCb9bLFP5BlUKShRL8/nliH47b9ob9sIy7CG/axP9QQppbxGLI/RHdmvZlLmb9NJKR30uTBP8BzWvjTxXG/b8gREK2MsD8ODt4fWD+3v7T4T0diTrc/3iEiNQFxmj/yj0Eox6DDP4K/ykL9wpE/SMtt5rnfoz/ENMzRaqKoP/DlUSaBk4I/R7BivDgNyT8K5uDTbTa7P8iwINHDkpi/yBSgnd7pqb9Y+CQD8hSNP5hzUL9VqZq/EOXq6Bu1hb9UDoXAj0uMP8ZVI3pzy5k/6nmup8jutj9isxbRWa/BP/6ckwODaL0/YDiEFTlvaz8MgfaCeA2wP669zmzyC6Q/sU+MM5aBoD/+9HMhp57CP23ugxBtVbU/PJD9rokBsz8G9dNvMoO4Pxw/+um9Jb0/VsnmL9R1nz+yfBUrqE+gv5faG9kdWbk/GC2NbW3QvD9WAvyFtv26v0owUzRLlZU/epRQ9AK9rj9NtXgoq6CpP2hM+0WUFcQ/HLlv7IGgtj9gZt6awFZ0v7wSxa/UcbS/zGNRK6AivT8I5aGLvzy8P9NOKRgPr8U/HJjzYjOJwj/aSbOKqae4P1MJnuQvNNE/V3DfIZ57wT8+ymp896nQP7Y30MCBrK6/rrpWFTY0lj8FTpkffE7JPygXtSE9Yag/jqnJ4vDCvj/C7RZLXT/FPzwd5B6jT8Y/nDd/rcOkn7+6es5iKyHEP4IfD6k/b6q/7MlzHXYkyD/8LCgBmX6rPwhHJK+3w4e/AOfXOEAIib+kExH0oCCUv0qI9W9+h6e/5gDs92vgwT/mO0jolqukP1F+88AaeLY/sLrtLkJmzT/IHvBU2ySavxTaLOsUSZG/kGx5tGfsub8mpyJU0lq3v9BeM34Z56Y/UllN0rXpxz882pG9YnawP1haV/jcOJ8/Sq3jqAvCo79cL9EuBMqavwqICUhjsrY/EgKQkzkctT9EQCAQYkKTvwy7GwziRbo/kohD6zbTvz/6QhLaxLGeP8ZbTQ/VU6Q/mQHyawTeyT8uIVV/8LCoP9y0nxK5Gpk/npux8I11tT/bjz+355izP+6NZW/1+ag/GxTZkkMasT/6cv7fnDysv0gtr2yK4q8/cBIAkZ6zvj/kT1xFF36fv/q0lw5T7Zc/8KwkanxswD9Qu4PweoDDP3vfxb8Vu70/f9JhfGt0tj/4kbsWSMDCPx4IgvKbkLY/OI5AEpwVgj+81EhjP8OpP47yUtbwFbw/RnrL3/Ewqr8mpzJSyIueP8BNbIBVclS/3t422TZQqj8cuJ+mV+6lP2rnRLG0qc8/sFxPYQOVub9ew9Euv2q8PwDSBI0yj4+/Ek41zoTymz/mHGlzbEHIv1C5ju90xaM/Zx9kdrYyuj8AQmyPQchavzIoj1bT7ME/rK6fuunJlz9lS6swudm3P5ZN6p5NZcA/gixG1OMXoT+wdeN44USpP4oMZ/prp8E/rUa+7ffAoT/4+XivieOWv855H5RBtbw/XRPagsU/pj+/U8iFTUvFP35QuNwPBps/eJ/E5yCOiz8gJ9qAfjtjv0NCZr7IQr0/ClbS0KDJuj+LIDssJ87FP/bC23JEEK6/ncGiGxDWoD+NUX9ThLy+P8Z4y1Ei78E/kmKPf/Mtr7+X1gmykXXAP6O/I3uXKdI/TOPECPL2s7/msn40CBfAP0CGhBucvcM/NPYbpI1Spr8yNhJlVE+9P7/55jB3W8A/5uzKz6z0xT/E+OVciGG/P1pKSjeF5aW/N0/EEeSOrD9AeEWZZMW7P2yM3d3jvL8/fBwhQqg3nj8i5Wp782DIPzjql2+UvIu/q82R3ANIrz9woQog5vyovwybGX8epsM/oBYcK4BDZb+CcDNYPlSZP5TrHvSUPsa/Vw3E4hglwT+ujWY3ZSaVPyk6VDsZq8c/3MdWly5Qlj9Z3jfqLWnDPygyKCsva5I/8EftBGMvoT+6FaVH5z22v15K2sgETpQ/4OvTN/Ndv78Uk5yyXiCLPxZTd4u888Q/6rbV40ItwT84b6unC6SxP5y2iqNJT7E/aaUytnEVuz9COggfAnaePyKWjPSE+aC/uBy3UuygvD9Gu5Jd1D7AP2AaJjYgy1o/ewgRaOJ4pz8cU8i35DrDP23iNh2/Wa8/VsS+dz2YwD8N+i9u7eLCP34qR4yGsqq/CO6mp0KnjD/W45wAfHmYPxA4AjDSQqw/+SueLAOazz84cnhNoh2iP8PPq3P6l7c/8kNUIjz+tT+mTub7ylm3P+o9BgZ83bk/EDJpWojJtL/TytRp0C3JP6eFJAuKYsQ/AENirwTZkL+UCbkeGHyNPy3BVEFV87c/Wlg9TaJrtz+2EhnacDTCP9wuumKel6c/j7zuCKgprT8hd1/7KgPEPyA05Lxhb22/+PVxk3bRsD+sUp9q3Bi7PwBGCNL09o2/MgsXaoLuor9QA45sOYzGP027DBRUlcI/EoyJfP9vuD8Y/e5ZbtZ6P/gkFqstOYm/lqBYbwqOmD9kBIjrUom1P8Rb8jUoDIA/qNLv1eVLmT8gCJcg1WOUP6QbotwSsbk/fglmMcyBsj9eXblxOuezv7aaLJlQdsE/DEMzTbSxsj/sZxnqCNy+P3rybSRS8rQ/2Epc3r2Whb+Enjb5G8bAv3hNWd+dhrY/xEu27qtrwz8tkBrKolbAv31D0maCzbk/00rS0DSfwT9xCQuf9aO3P9oJGdvOT7M/yGdaQmcVuj+MirMCucmkP7K+z4npF60/oFrWumaJVj/ITSovIDigPwE/18X6/s8/Nsj+NZYslD/NWVR2HtekPyoq6bF/LL6/DiQZcyZCo7/uBdvzF/+lP3DNSlGNx7Q/WO/D8fkNlz80kyjujYi0P4A3nKlKkWi/ZBKGnyyjvb+iSG2OJ0O6P4xjAMWKjpC/5nzY9DJRsj+cYqNWeDCmv0SpO3dJxaY/ZRayfISSyT8bM5exHue2P8i0hHbT6M0/XwFoiRaSuj8bn1R8JWHGP4JTlwuiO8A/0LRZFZS7wz/IkVRBn4yhP+7NzmN+iMM/jQ+fRb0jsz/wCa4aryt2v5G9McFjS8E/EjszDNRFwj8U5kKK4RGPP8aE0pu69pQ/DiAsAJoQ0T9jA6m8SqW1P8QIiX+TuZM/B7x+4pCSuz88kKjyQlGYv9gxHKMa270/f2SBbyr1yT9W07lW8zfEP5SxNYhUwdE/AKHiyOHJUL8AU0oHt06Sv5h9euURo6q/939hdnEiwj+bb4zHfES+P8eYuNY3sLI/kk/6mumNvj/CuCIhbB+0P0S4fB0TZLg/RuDl3FFEuD+od3gZyxiHv+YR0MjCkae//D+5y2YqxD+gOHcvdZF7PwzC4GXeR5K/dp4IioLmqz86IRarpXOpv8634aUTI6Q/855o9VBFxj+KVOXBZGG8P6YGrgkOzK0/IH9G0C3NY7+AXX/2sLyGv+wGuyeFebE/DGId10VquD+PC4SPkEinP2KdPvi2Z6c/mFMcsdm0jb844AvdZLSwv0b2l2H4+MY/WBbHIAVZh7+k+EPzn+6fv75T4TKTVae/ENCDQWyvub9oRUR9D+J9P55escPkMbE/UDFadoRdor9JlPjJ4TCoP+wBaWHOhqu/5tiMTi5roL/Q+JYMtOJmP1Ss9RF8gcQ/HOxNuyOBtz/0AQ4B/267P2zNe+7Hg5S/pNMQv5u5w7+GGwvgPc/EP8rjZQLNKcc/+Bc698Iuo79gq/Z9cn/APx4cBWq7esk/0N8VC/HpeD8wZG5WAUqNv+c8ErzJ67E/FCG4TN1Yxj9y+yrASQm9PzaXt7P2WKI/IIGKBoXqaT/oOpJdu82Uv9Mmh9oEKK8/IMD8qY/GqD+oEvBadGKOP3CtHEcQBsI/gNnPrnbNb7/RKtUk7e3VP+axDBjjhcU/0MLYGh69g7+teLdOQfuvPy5euU3Y3Lo/l8O+AXeXtT/G82YKK3S2v/I5K103SZE/2CeJdrFaxT/+gLob3eOnP2V98tQlDs8/bu+dzp9tmT93aAWxcxHFPwJwDN0VjL8/Ej0tg3Tdu79qfpRxzYC2P2rvOafe9rY/g44GsLvWrT+ARxSN/vW6PwJy6nrcJsM/uKSCPP6Xtj92GeQG7OWzP9suPtQKALg/tj5g5V4/vj/ciROn7WupP/7QgUbVKro/7FzgXNf2nb/L27/XjqXHP3SENQq4vLw/KP1aAEW8mD++tE66bvrOP36bHo8TnqE/kKQ3MLcxfr8pLbaFLebAP/6azkB7PrI/qAhaEKlgrD8Sst/l/Sagv1rOy2Qwx8M/zhKcMUQxvL/8A9cxbeWuP6zjb9wrGJa/s2Iv/Mdrrz/AaFJVEdHDP86ujWnAEbE/eN08fG0Wpj/oenMMiE2GvyBEJxy5Cnq/7g/kpOX2oL8KbVCp8zy7P8VdNaRaU64/1HkyLOrCuD+Y8bnyhCl3P3NfBUcrZ7A/FI8vwd6Htz8Gvi8uquqjv+jx9xu9Fq6/PKxarFWjoz9XqAajtLO6P1h4d02FfYC/zeL5thy5sD9UkO+5OBazP9aZ4j1ywrA/0Aa66oHBtD8gqPOOGWWLv1bc9elsU7E/iJkUONWFrT/UYJmxVmqqP9GKxM4+6MM/nPezd9GQsL8iP/H8vR6yP84tZtvaBLK/oCeCEQpVpL8rJlQnN864PwZTnc/6J6U/AGIJGvmNvT9F5q4YfXfCP9RYI13Ju7G/oDBPUdRmc7+kyLWfe3Whv7iCVad5bYg/Swk/kEdmyD942roFdjSfv3NJlO0ANbY/DFgLfqbtwD/y7sFecpDIPwA3gquUZCg/NUZmXzXHrj/bs83NQ7C7PzdGWwktVbw/6rjrm04MsT/AebrGCKOPP3Z1/JjvKLG/moJlmiVguj954d0kmgG3P5QzGG/3FJi/iLp4LEMJwj8d0y3dWxiqP4BEK8PxBFG/XTpKCXNjvj9yLc4SUlbEP80fYXjdz7M/cCenFAK1l7+AMmXGg3Q9v2GGh3LVzqU/SKmWz9eNpb91OmOcwrWpPzZbR+T6M6I/jp86F1nFtz/onVStXkKGv2D/lF/GioS/tL8nVujHxT/6YMARD7WlP4t57J4mzq4/G1ojrJo/qz/OkZRihdG9PxRbcG5OMZu/fhiSQ8OYvj88dPPEz+Ktv0Sn8e/C2be/uO5rfy/ElD/cBbucUajCP7jBjQGs+LQ/dH4nbAi/lb9FnxtKwFG0PwAtuJEEX7g/iArZFTkGvj/2CyzZADS9vww6VJnDf7I/PA7mNn4bmD9yy6kll3iyPwiXbiKZQ7U/7C5Nj4X4hz9doBtj0F6hP1T7Exl69a4/vnYV7W74nT+wyzafz0pwv/bYSNFvwro/+gw3P4Fvqj8EB7dccNGuv3HDXi3WE7Q/3wtP+PU8qT/4quKCA7S/v4B+cTUTo3E/0J1YeOm0oz8JnXlf3FS2P9SjPZtBB7U/4ClDZAtVoz/eidJlRfmrPwCWZ/1yaU8/TzWQwirXpz8Mj73E3MSyvwhumqy6bpe/SdGMsrJDsD/2IGszR2WtP0C1u34d1KY/eGVHMRKAjb9ExS7hShGTvy7UFpoP99A/IuaZ8u+QsD+EsuU8+rDJP15Z169aOLg/jPztENPsk79gOhxLKTm+P2gilwAiRYu/tDPbr7FtxD+Ee4CXsxORP8HzZuHNQ84/XAB48RY+ij8vhaLwzWOmP+mGJORgkrc/apXzg/fukj/QE5I4CtiQP9e2XdCPrbA/U3+elskFwT8OlqguRoGuPywdTWH+HcI/7JM4w25rtT+afNT09cOeP93QITTj37c/kSvSoHzPtz+mKRna3Oy1P9taDt3V668/wMw1nYxRqT/bJ+R+2DHIP66mbJlRv7g/ym7X/W1upT8Arkm+t0Y2P1Str9Ym9Jw/pLp3Oq2mnD9G7NQjGazDP38lTbHoq74/z0Mz0iUTtz9Q0j6K3Tm6Pz4zi7N0J6w/ALAkSaVkXL9QiXukejNgP2YQj7b2YLI/wKyUOyS1mT+8Zr6nFuvEP679HfP+yNI/fQaKGNRPzD/oaNfKwOy5PyJd3AsH5MY/RLJwtZ7CnT9aHYKMyjHDP6vz7Hq8YrQ/K9aOITVFtz9+mtrmYeugP2zDw8dkFqI/8vUcjpT0kD/g41OrGr+zv7y9/enuOqQ/dMoqciXBk78MH/y//NbDP6afXKSNW6s/FKSmTA3Aqb/faw1GFO24P0DupcKN75S/JJYCN8sQpr+RIDixM7yvP1tUmg9ji6I/F7SWBj+xsD/gVcGusiqHP3Tvm8l5ipQ/6t6gByEKuz/bFpoyenWxPxiF1oQP78c/BVuDazAetj8XjJR7SurAP6UWBDuGULU/NJeaDkX6nj+gzCgIkG2yvxJ/ug5PSs8/m52NdvwVwT94J9xouFSIv+sV2JWQHM0/j3TJ63a6xz8Wgzjdsry5PwzSDVTJ67w/JVW/eOebxD/kGlNfuYbAP6rbmZm0cMo/tvXElfOtoD9XpOCGhm2zP54/db4cZqs/+6ABtD0Puj9InE+WgQGLv9bvf7Cqv8A/tRLSGigKtz+Emh79aUy8P2C2X+8TDpW/oOa5dAOUjL+AJ84E3MzCP1wLuGIEY4A/w7ucURuDpD+whQlZa2l3v5jpWR06YaQ/khnVL89Msb8VpVXH5iqyPyAFpcORrqa/YCagIISUxT+j9vAY2Fe9P3UpK7V85qo/jaB5TfHoyz9VrMqEfwO2P+yL3jOtxNA/SIbDvEiEwT/ARiIo6+5uP9qiiaOGRsY/3vGjBUE+s78r0VsF2iq2PzeWppDkv7I/wjSuHnuZq7+fWdCYtE6iPwisGZ30nLq/it87UtNypr/wODZRd5bNP5BOGZhMf7o/fDbHXjLknT9cnKYOKq+0P3wPYp0fJbo/pVWDR/SRuT/KJGv85j7CP4BMlp4ysYk/iLAwaFvbtD+hVj8229bCP/RSlaUeLsM/nkv1j9wBvD+dsSr3AKzLP2jcTMJN/qo/4io79g/0uD8A86XRmJqYP7KOnC+9ULg/w9ZtQPMx0z9lY4ptjOOpP7ppCqIHV8I/ytFRYHJbrj8P4wtxDVPBP8Yy0MnsxcA/tprIx9fApT8IzGaEsB6pP2MUAJWm68S/2aPjtiDdwT/s6/7H70OXP8Izpm1ZWqU/8DVPk0iReD+YM5RNgYHMPwAFwjERakm/vCd9v98qhj8WHlPg/LCXPwAIYZvPWUG/yHqlJwjkl7/qqCmnOQHAP4pmHfHnRZA/qI7dz/pJnD8qhByHUuepP5mskxyTr7M/vhiaKWfaxz9NeoN5O7+fP7dAngY0SMA/feRJDjtlsD/AvhkOKhh7P569n21A47w/vFd/deMrpz9sbNB+bt+cP+JwLwGxmqW/YainoCs2sT/sGSknkQuoP9kkyg9NbbY/yBVbXUohyz+YCfupW9PCPwgAtuHX0Xw/BVlFjt9dtj8eRIzy9zTVP0Ife8m3MMU/4MsPnquaxj+gq1ttYGx/v04B4Zhh0ac/GHOL/3Dqvj/WCHzEZEmwP7VdTHX2eLQ/P+IOuXIUwz+MlkR2yULOv8xSAuiJfJy/xQgnU7ttwb+MmbQSoKmWv+j7VzAs8qq/6EB4fq+egb8a0BpI2mCjv+lKagLxJ7Y/VvJU3osbvT8pKQMnyE6wPzKQ2owqdLc/qD4AAN7K+61oAAAAFAAAAAUAAAAPUG9ydGZvbGlvIE1vZGVs0AcAAM8HAAB41dH5tBmtPzmjrE6l5rE/hkqfPGHKrL9jAhAid/u9P6WVL4cfoaw/UU9DS5BEqj/khvU/EufCPyNIfOePHsU/Dh4p46kMwj/4S89jMkWDvzAzfe3mbHi/gM3RlZpllj/oUIs/NUKKvxC3f/JMNLm/ZlkBEiSswT/Yc1KG2rCDv0DG5R1WcZq/Auy7lai3sL81ZeQChSmwP1K2yzJ/1re/fKz763EFkb8GreU2gHWkP0LDp+FmUqY/kRvhs7DzxT+xv8YiNjO7P/KZfYFR8sQ/HtQO1ZX/wj8/WipXiXm8P4KvJMyKHsI/enSn06J5kj+KuIafiVmtv5ggtAmGLI8/bUz1i7/Bxj8H7SuxzXazP0BPSuMU2qo/IP/+Pk0OVz9q3Jt0A+mov2TsrDlHYqo/frBCq+XUvj+gPJBDyJanv5yVAsF3VaE/PGDW/Igm0D8c/evWexGvP0/R6zW/p7E/mxjZo1cWxD+b8teDwHHCP1yAWTrnEZY/ppj3BpI/rT+Vu2C1J2CxP3pdWlQDGaE/X6P7nHY9wT8O6A22YTTAP14QmXFw/MQ/TO9gBrsEtj84O7l4fqOhPxV+1KN0OqI/hQhmjbItqz+b+M8TddWwP02OzzI+X8A/Oum9A8hFuT9Zf4P8PynPP+h85bszebc/TFppL0dNvD8WqPicVXm0v0our9b3EaY/41vhpEOloj+Cl9wOuYahP5P0VHvyi8g/ZjkzRtwwwj9Pu8HMDTGxPzrRSKM2Vaw/innOkZ/Zor+S/flhH+OvP6qzD3nJesE/gL5zhjZlWT85xOrsdRe0P4g1GKIb28o/3ON14zwQnz+wuubs79OlvyStjuKkLsc/zGfhywo5lD8yV0SxBsOyP2yI7A9ja7M/ckwOs7UwpT8Kk6ImpnHDPz0tijHYIKw/3xhSIVZVuz8ND//6YsmtP9W8UOjk5Kk/tmPJ2aB/wz8pT4dsEe/BPwEjVBCqhcM/45/FCwZuvT8AXqHBcAbCP6CS9FO9gag/GIMXiov5cj8zLNZBzZygP4A/a8ucHTG/Sa3YDsxnqT/oEGSJSYqsP5Ybp3hiF7s/9H3w3XqKwz814xYa/aetP3S4RIEVKMY/hn3xfc6Pqj/CqNWN+TW6PxIZD9ycaqy/QIDbpuVdh7+uFdnS2cikP1zWlbUyQpq/406Bx/1Jsz9SouGTv9irv4C/8JgfOMI/EgvR6nNWxj8oL35xqt+evzYh8Mgd8rw/IK4eLXtHuj81TdUil/XNP6wtsow+V70/GN+rKXQCxz/eygKELUarP6HnO/WSgLY/TN0FKvVmnD/s6vYNyPa4P4TErFxE7ag/dGrbRjGliz8AkTmda3o9Py0GKB5kYMU/xH6eW1sUnL/a65HTlB28P25juuZfZ6A/jOkn0guVgD/0HVRKrMOvv5Cjm6j4rsA/OPK7IFaIcT+oIzMc6V6Mv5ZTcR0heLu/ubF5NLbdvD90jD6rUfy4PxRej1yC35q/Gq1hMGPwsT+dDqVNJeOtP+AijGrR6qs/Nl6VaQOAvj/hHyjOmg3QP5gDb2csk8M/3FobsXv3xD9adJgjYlqeP6qzZDwAPq2/2PfxBV/Ksr92uP8jYmuyP6hX5ilPkqE/cXZUCEX91D9GjwWNKAabPwCzUeYM7DI/GCrn4UMdnj+KFr+Wzki/P73EYqp6dLY/uk2r/F0VwT/aYlN223aiP2KKyInmRaG/2EBoS9yfgb9F6ew7/yTHP2JZ+4nfcsA/NmDtmGg7tL/8yGp6/fmZP6TIyrHvQaQ/smAeu7zksz/QCkSKRUCTv8AAVYGkdJG/+FvlwMhvxT+N/K7YpoPGP2UfLTHcN7Q/+gxE14FPwj9Cmu+iCk+9PwKmvvuoibc/E5WsEgwhuD85Dq/t5JWvPzhcn/ytIHs/0i9wxF5jur+A0Nca3zKyP1r/4pERWKu/ACssiGk/ab+kwdoUFE2yvxzeHKf2RLE/KnVAk2pQpT9oC57g/460P/QQcNyinLY/YELQBIfNXj+RDPNo+lmvP/h3njBz9L8/op8X4Hliwj/q/wphYTOiP0pffxc5Fbo/0DmiECq3hL9cVekr39O1P+D/wY4u/mg/SKgUAtBYlb8PB6y3xfSuP7qnATswMps/Z7M0AtAHqT9AsNTSBPm1vwg16W2M3a4/Cl0eyTj7vz9nvX6gorq8P7zjrPHzmcI/TSP7dAUBwL8edxfY+XybP75b9SxDgaK/cO1Yv+R9f7/v33zLupCzP2o1b8Z7LbQ/9NLSuqw4wT+cqI9aZXmyP0fhzaTSxrA/xEctTIHciT90FEQQ+CeCP/LqPkXBzLU/QEBvuU/Qwz8gubZ9m6W9PzzBN0qrOo0/gGPD2TYra7/cGZ+DS/O3P5J8YepZUZE/a+VPMA0Kw78i/mbdbHjCPw6QK8CYvrg/8Kr6JoKrxT/noaipJ0HMP0wObnOzir0/9php8A9Vsz+/omUJWcXKPwXsgwoXLck/5A8IdBROs7/UN0sikviSv4xUTjGJ96W/QPXX3EeQh7/0fLSfwOSiv9jYq5e+UIu/ODuubTyyrr84enyF/JSFP9aHyboPv7A/QYh/rZqAxj9pQJm2bOjAPwvY81M4z7Y/AKQN0+SnHT8ABDkiDg1AvzBbDXVoQcA/xLf/RUiZlD/gRgAXFIXEP5xuG5h5o7M/kPeTL6aUiD9aPT1bncK/PwRIiLWJHLA/5jisPVj00D+Y729eK1ObvyJOS2SXV6K/5YO+d40Jtz8E6Em4j+GyPwKM+97BwLa/6CRpTsBvvT80aQZPhSeMP4bnHG+3+6q/rKHZ9fsatL+0rgAaKavOP9RhqYZjtJc/dMYv57YbxD/gqjvragTAP6ahOJlhwJY/HJSGU0syl78zLwuYnQu0P/gF8nJGPcU/eIMynhKhuD9KpcrTKQuyPz71zurg4sA/dvgBlgtGqT9psBaLV6TKPyeT3CbsDcQ/4v7niFESsr8kfH7oXy2/P1S8cyLP27A/0K1IoINxbz82Hy2cRxahv0oYLPUvPpY/zDH1VNtiyz+gcA0VsAKgv7pObDx/PLU/ILlQz6qGmj800cv5qwu8v7iWZpxpL7M/YMZAD+6YfT/oniWvkw2Iv/D+DVROsM0/NI/PIyiNmr+kUn2/hi+dvx+6FymfQKs/JAi/neQQtT+69lz3W2i0P88O4d2VEcI/X3VNihByrj8WJkOmRvzDP+egwCw4hcA/NJDN+STDob+jP5yveiulP/xo7O7WsbY/3JhonEmpgj84utIYqYp2P9qS0dQf85Y/ULBrJl6TvD+dB07VrtO0Pwiqf5qcZoI/jIMvvnP5vj+mJn/sHoaiP+TDuVWQ28A/ydHQLtL1tD/Wh3pj4uuqv91liubyPsI/XHGLIxp7uT+f3qTikBi9P+y2j+4UvMM/gmn2LSZgwT9qSABiJyCqv5iXyBMsd4K/lrwTp8itwz9gsE4q1md8P7KMAW20FKm/5ii4mOV8pT84OnDqnieGP2B6DAQTHIo/jGdcZDXSsb9QQ5soKmK/P++Fv4LlI7c/A4PCD1q7wz+47uxvCQayvw6YT9kDPLc/hGbvMdjqr781X5x86/CzP4i2x1aWf7I/m/wko1xOwL+5YvJIc7urP+ByOPmMZ2I/FEdGpiWssz+McN1O2GXKP4w57VnErao/G1+sAEpGsD9JdH/LCj++P+Ny9NzPzKc/rkr/3vQxxD8qrHc+nLW7P8J45QZjXKI/UCC2bbJ7tj/Ug7l4pkjDP0tEFdpbyrs/RkobBWM8zD9cW9DsgAeYPwCnsaMjzGy/+Z0KA/70wj94mGu7RMePvwDQyEGEhI0/wBgtfJoFQz+sNnTF8+fNP1Jx3UpVUrs/qrYfVbsMlT9Ayur25Yqfv6nddxpZB6Y/MvHt2pZCor+TnfxQOwW0P+rBBS6o57U/UjlAJm+eqT9ec09cIRLFP5HJogETR64/QD2jiYqQWb/WM9v43vm5P5DwxKjwfIW/FjgPJLx9wD/LchmRfCKqPyTuiswBX7G/rk5n2nhQxz8A0EB8C4OAv3JozKfsPai/AuEpvgjprT8InQzv7amSv3QXzBlhVo4/tpm4ppAgxD8SRcgpLUOgvzwBm1TAWqe/qODntKksrL+wUf7z6befvwA2TIfW/ak/w33NJwBqrz/EkQ/8UlTAP3wR4/RYkrM/AeKG5Rr7sD9UpzBOKynBP74fyS1Errs/xJRxpDW1wD9kTXqFbOG1v0Il/ePtOra/HvDKp7jbtD/y5l4HYd+wP1B4fJznGbk/Mbehh1brqj9OdjUFukyQP9R5bz6vM4k/ZPki++OMvj8N7fQUXLe8P7zuyQC4KaS/jV0lNtUXsz8K4v/GRu6VPwRtDch798A/CBdDXTZyuz9yIlW4Hj28PwFywECqTrM/Xlvanx03oT+spsGpinCzvzGJPZ1U68M/vi7PwVnFxD945LhN8OWAP3SM/rUTyLk/5JhyEa/0uT/CfxtQowq4P/6FOhyC6a8/nIs7XW5NuL+gJWqZ1wSJP94VXoQLwsI/5jPMXenhlT8s99RuCQfIP5db484sQLM/hBhmj4aRuz+ut7cgfVqTP9E3fN2cXLA/8M7G1t4Vn7/A5pMBXXBdP0T30jYIuJs/9Qbyz+Wlrz8ffpWQdV7DP5f89sH0sKI/+bNJAbiQyj/bhvLqATu/P+M4UTFuT7Y/Mkay6SY5xj8PmJpZJQ2/P77KHxzYvpQ/YCnAodhuwT8Ws03S4PiuP/9HbhaO9bI/oBN+pFCgUj/Hp2rLfw3DP0gGfZtxlYK/CBAkb8LWjL82E6K6mz+jP3Y50sLGY6I//oTPXbmNs79wIKjxAvu2P2NzWPX5BrI/xEMw/yW1wj9c4a+BuHewP7xUXd280Ju/emhTBwYqxT+CfSvcG8Guv6obFk33nba/NK89MfRqrr+KPMGyefmXP0gHQGRv/a0/Ajb9TYC4oD+XN8vyd1G4P0pYYyJyjrU/cH3QzPqxwj+IDWQ92m+wP8z0QGVz8MM/vEyFSaubwz+JDe9nawS9P6DqQlH5lrC/qJZ29qk5yD94ao82jQqwv3ysnU3gTb2/3B3hR937uz8KZkWCbPa8P27RZcl5j8I/hk2x9uw+2D9cmahEOQCdPzYG23MtxrQ/nIE5pUfIgj9Dlv7fxefEP9KzP5nkLqu/oulwpCzDwT/qSDq1Rkmqv+jowE9bO6e/YgCpGUesxz+gXphm5u9kv8Ag4lZNEWw/sl7ya38Rxz/+9WtqnI6bP8djn5O656k/rIi7I3+jpj8ssocWcKa/P3cG87bpQLI/ekp982p7wj96NaP71cSYP/jTHYLNnIa/mu+sZRgqwD8q+bu9/JC2v7g4CDyFF3o/8E7A+eQmkj8Fi+M1mlGgP+yYeTkriIM/epb8xTRtrT9pKEB/esvJP0KZ0hkasbo/peEF2ZS/yT84F7ZdqcK2P65gJEFAB7o/6hcHayBFwj+V8jLjkrG5P1JmhBe868U/0rG8mGihwj/12jHMuaiyP3i1KvOzTo2/yNHEOvMvdD+nZzkFNp6zP9sCyQGAzLQ/+NK0ujw4vr8Rish6DT6sP3GfxY1U7aw/fr0tRGvomD+by9rhzebJPzMtQ5N9E6w/AIb74PGYSz9IGlgsO3W7PxdSrJTOFrc/ENJfWDOjqD+QUcSK4vnAPzL3rRfJhbe/5NOPBHrVzj/IgfAHjdKPP+fIZSg9WLQ/Sp4acm9to79PFEHxYB7CvyQiwfRiG5e/7A2BEB7IxT9Kj/+/a6i4P6k6SeDX2MQ/2IWXoFgxdT+owsYbrPvFP7XTzQUlb7M/2B57ImhJrD+Pnhbo65zMP95QL8azg7M/KLh4cxNefz8g4qOOJ9JbPwanrqu4vMc/6NjRgfekvj9z17FKIr+1P54n3T+e3L8/YAvJkAActz/SNpEDNcC/PzVmVj9kxb4/qJgwkLn/jr960dpjExTDP6C1gQMQLH6/1W71mWqxvj9YQ9bAj+zAP1pVIFNq6MM/0om11UXboj8xzwSafeCoP+P9Yx3Vm8A/L5mrGRUQxj88dk4Hxu6dPzwW51AHEYM/UjUotDnVvD9LH2XJeIfAPyNs7UK088o/sy53rG6ctz+XYxu/PFvNP+DIyHM9FKy/uHmTaOaVsD8wTGv7pzyev8Rhet2Azbm/ciOnCG+9rT9E0dn0oZ67P2QOwG5M+5O/0IDBrbi2iL949Pdpw6SrP2RlGPkFgNA/lL6ZxQsLiD9qVWR5eNS6Pxgizn0AucE/zqijkL+iub8CytnsMw+2v6cAiaOQZMw/iGASKAIUtT9tUxwwffCjPyg6iOTuTIG/hL1+YdzCvT8M1xjNaLaSPy1P2dGKu8U/EErblGu/iD91f7/dj/yxP4CjBGTMoWK/ziAIm751sT9QLfEPaQh3v36TWyd0+68/iAO2B8PKmj997y2YYp7TPxAbTX/O1pG/UGcabUaJoD9xE6B0L9PAv9+eCjhvMMA/T1QKw3q4qD/kbPOhgGeQvwLXTWoekLI/hvOVOefQsT9H+NcrKsa3Pz8JvtdjLLI/0KWkjjxTcr/sFXBBNh+Tv/D4vB+appO/Ll7dvL6PxD+UxIiAxZmoP/mZCuJJbbo/bHjBTJxrl7/Xd8VrAUCmP/TX+idxo7U/1K/vYYJPpj/g143SUMm7PxrAJj2lF9E/SkLnHFTrnT8F8g2uFLnPPygDkoU8tpe/QCA0DQb+qD+YTAOxmGnEP2RlN/xjRIc/4Ba9HVpNgD8dO9peI2i3Pwo9atB0YLc/RYsYYVBxtD+cqBFTw56Uv1pvSplPjL8/n8fL5W6ruj9Qan/1XwKqP5D1v/CrUbI/gZf0xLsE0z/0kBILti3BP+BKwf6Hj2U/k0lyCnkOpT+AngE3ukPBP+ADOPYXo3u/4hI2Uh4Uoj8eGtXtfUC2P9HwJEpJscQ/OKz4EzVTqD9IuiF5foK3P6eOvSuRt7A/C48c4mVQwT/owQ7lfWvDP+Sms8PCjcs/IsOyQwycoL8i0TphPCOXP/wAQsZzPJC/Qv7kkJRmwz9CM5D+k0m2P5gj41i534u/4MY1HPh5mb+AI0oFuyGWv/DObSx32Lk/aXAFi9moyz+lO0oaPqLQPzaX8wCOSMU/gIJc5RALlL9iHmgd0XW1P2pBQ2HBHK+/k4Y+3smhxz/WSKIwSwmdP9No1PPsZqU/TyLujz3xpz8iEGc6cla+P/hh1RnfUMA/LXQTIn9Gsj/M46g5G4iGP7SjyfNM1L0/YGAHyycAb7/efY3t2zrDP+gj1nrREnc/nJvKJdktmT8imIt35Qa4v8yd+cFW2Js/VDH67IKMjz8QGcEgjc1gP/NnZQ0M/8c/wKCV1t6Wuz+QLfszRZuovzSa6/Bgf8k/8G5ywk1qhL/BrIpQKE3CPy9Fk0PPj6A/J4bchMS/rz/sViowxuGGP83R3vV8brU/5gDAQY+uuD/YUbdkoNS0PyfA4zNpyLY/4Djsl/XdZ79dprjR1m2oP02nOgmXr8M/hK7szB2inT8uiYC9JjrJP1abXIuDK6W/oiexGu8Vvj8EZTlnXc+Vv/h9PgkeHsk/2nLk1om8vj8KGMpblmPSP5wObM+feMQ/3TuNXsAqtj9YC+qoOeXGP+I5tgLsCrG/tgzkfsajtD/cIyHL+CG+P8/x7XA856s/bCb95JCjlT9TT6IXC4ymPzqhjLCs26E/2KiQtGudpz+86wNHSSGgv0r7tccznL0/xLNXxocBgT9M5CNgyhWwvwxWfFl/ap4/WXYaeK/xpD9k3G+T/3yWPwzaCah2A7w/GAZ7/JTNrz8AkaGxggJnvxtQXMGB7sk/HvJgGn2roL+AplcIAtXBP55P1pKdONE/SCJJ65hzpr8dTh0eiCqrPwKBmjMD2Kc/xunDD43Ptz/l3lDzznHGP/C3Vf4q7qA/vYvx6igLrj+AWtE9SAWEPwYnYLPEuaM/zSI1igHMvj/FMtGNszeyPyKh/uJj3KU/rorbhrqCkD9uOzZ9dgS/P9w1VP7Ng5Q/wo3GvKRuvD/4fmfXXlfCP0ueqSEPZ8g/HxfzDYBUsD9b9Ih1+eKkP1yzbbqo7Km/+svKVuRrsD+IjjPcOl+0v2AXe9b7VIa/yhRHVf/stj+l+pqiNYCxP2ZiKrTpfcE/YFB+HGTUob/xXjYyy0fNPximxoRP742/0SaJv+Nksz/SO65NLpO8vxxEf3lrRsQ/ySMf6KTuvT/whO8XMWG4P2AmSqeOtXg/RrkHn7TPxD+iJE4AKq+sv4jurUdTVKa/EIlG/ghCuz/iTb6CyFi8P6AkIpoxr3K/kdYTtyxvrT/cGkaBpXmnv7S7l1TiRqM/kHYmlDf4sD9g3s4oxpOTP+ycbzbweZK/WupKLAuSqb/w8+f0Ib1xvySyowboMbG/UIHMfU6gfT/IiyulM/GBvy1ocrXMq7c/6DFgaaeGyT/YOPZaQx6LP1ZKdkV2W8A/Mqg54hpDuj9cYUa70Aaiv4gOnsF/XoC/VLR9vwq9mT/sF7acuOKsPzp6ZLJQ8aE/Y965kKh+oz+cjqPu2jaRvzidEErjhaS/6gqq8ufRsT/c/5M/WbGEP1/F1YtvtcY/OrrWx5OSwj+g/DmNUnK4v8Jnlj8U2MY/its5oxrZpD+wDgvG9K2LP3E2JY6hwqY/cZDAYFCRpz+iklEcWRS7PzDPoBhriaU/uuVT84U8nT8J0RwlAoeyP34URQ3IKbY/x8vbhfNMwD96IIP1+gCjP788FqHrE7c/AEaMlP88UD+o0VkGkoGQvyAhZB+qk7U/AAmesKcZmr+auW2y73a/PyyMw6noU6s/PxMcwhFNuT9gSMaTSICVv1FPHkDporo/IpFdeW1lwj9furYFnOK2P+GoMMfA0cs/KMBNspUnpr+ArJfgUC9Uv8DhauhVrZG/oJGHrWBLrT/YhUgzYinCP6ChJdms8aI/UBupy1MFdr/IhtaPgTizP6gyFiVui8u/1hs7tkCoo79NBAaRE8jDP1yTX/TyhMw/kAwyFasRwT8cTj8iLa6kP0aypFa55b8/Z3G+eoqDpz81Y2p+ld+mP2ag8KzgMLc/Cg6SCaQHsz/WespCVhS9P1iofB/VBp2/ev19j326pT9HSxbZQSS8P7GdIY0Qs7E/4HSFkgjap7+MnOG9ASSovztkiQogVLE/+DzeGDDkkT++ykKBOqSmv6juUEoZwLs/6ncaWTQAtT81adQPvtqyP5Fxbm6jNqw/kBcxOsP8uj/gNR2rHZuwv/PSALy1ra4/I0ivVvOUyT81Y4KPLoDNP9bQc8wf48E/Mhes6z18sD+FpEk2fiGoPwZfHumQhsc/lCi7UBGfvj9opUGakn+YP+SFvsb0Dqg/tgHLxlJhwz9mxVVzuQ7IP4BttDnBHZK/5IfFasVerr+Md6Sn9wHCP89NgVOtU6E/UPXHJPOWuj9AoB00lsjCP/qf28eRLb0/YhHFngmhmD+YBY1u3LSnv3gfC2G6gcU/UTIwEuWDnz+r0MF27h+9Pzi0pkSlm8g/qLwWqC4AnD+zekhlSpOrP9jUYB7V0Zq/pHRSJrgznD/+pqpAa2G8PzDeSVwv3Wo/F20ucUMutT/EsGR1XXevP5Staew2b5O/wVxAtFCWrj+K2lSvU4e7P4aXvdMDJ7s/vzqPtioOsj+up26VVMquP0IVfrfLWMk/nBAsNduAhT/mrmICymm/P0hEi4PKOa4/Ql2SmoL8wT/iAMhC9QrGPyBoGIA0V1Q/UaV1aLsouD+/wDAQPICkPyTDz7/tZ7W/UNPvk+Xowj+EX59EVTmTPxp81jfjS7E//rgbAszfwz/khH5iqJPGP/a3WLmim6Y/0MRr7q9IlL/o2E9Rii66P9qABYSTuaE/HPbQq56Qsb9h6Q3Vdri2P+IvhlgGYZM/gLosukBLvj+ZWXi3bgqwP/Kuj5ttbcc/4jEhrU06rz/0Ums8qbavP/C/sL6DA7c/ClWEVZhutj/KUTlqAlm8v9ZvHcpzccE/sucaV/dssL9IMIcCY8l3P55snPARv7E/GIjQ72w6yz8GXVlsNzDGPwUB1bfU+sC/zgjRo2iPpD9rZjIzTBGqP+BKYPKtJJu/aKydhMK0ib9r+37qHwu2P6Iyopo6SbO/PmyzyP1bsT/R7zHHmwarPwrPXhmoq6k/SL0+QuM5fj8iffJS3fbIPyIZhGgfFK4/+JAkb/5Dcz/oZeB3vTixPx4AF+Bx0po/YWa+2/7Guj9Y76zcw0PEP179l7RJNbQ/7Mm+hn//pj+KRwnphoG/Px/WbNZPdLQ/4voYir6dtz+4wXh5YEqcP8cufyJq0qY/esbPa8Xxp799yUB7M3HEvzUffJ38K8G/sr+dz+VNkj/6HoNH8dO7P3g/YlEVmbI/Lj8Gkg1mzz8CzqDFtAfFvyd0/SMFDMA/BRoBqGnSsz+UMd3UsqbFP2f5/RXFtqU/bn7aR1fGsj9Y1P7BVwCQv9rGkOqTT6c/C8vKk+P3qz/zp0/KfemyP+g9NqkA5bG/qMeFMOFrlL/MIoGLAQqtP1J/OK20ZsU/9FKI74Nnuj+GOZQcbM+wP5alSJE0oMc/ljJs0xp0yb+TpA4MKDylP3A7I8fzAWI/gBfDMj/6Xb+y2rRz6sOjv3j+eGUwd4M/Yipkycxrob8sF1a2UbWZv66Rzj4ERag/dSFrW0xGwD+mluTtWZm+v9R4YYQ6GcE/jIq9siHaoL+yQoGNNe7HPy78NGtX1LI/I14uPz1Dxz9kzNIdxoutP4oomYu5F6k/ABMBmlQaqT+Swue87wC5v8IJxRlJRsY/lBcgS8s6uj9Y/NmZxdl/PzJtHV0rXME/2EyTuZ8/pb8I680sMKDAv8r+n1BHF78/+1y/lZ1Ytz9m6/rnmofFP5zY1Yz+erG/LAWc/YkxvD/+s9BbqqqjPxzJaLrfzb8/MpG9bRGpxD8oZyOlfWTNP4ozPtwP6qG/IDATBP0Rtb/MyRjRRgW4PyCtPU62KnG/5OH+ggUOxT8vUSMXoKDFP461uRL5J8M/ynsCWImctb9CynnEIHm5P9RHc+Q13Ka/EMJUNJ9ZgT/CB8h4T4+6PyAx+Wp096Q/Tp4UM3ieuj/k4rlekDDKPw7gTunRN6S/oDv6zP4pfz/nJUTBb1ejP6BTSPrBu8E/gII+uAfepb9dr/+vJGzJP3IpzzwviK4/viJ9Fi1V0z8asBR5s12tP2ID6eNC1as/RqPzceVRr7+gkt17W3TKP5PpAKmJEs4/6O1Cpo6bfD8wt4NphaWhvxRn7dyrDbM/ijYaEGlouD/3x91cp2fBP6Kf85rDZac/yF9WM4spvT/I0uFYbnu4PyjYL/L/Frg/HXZOUn5Syj+NAhw6KyXMP0Sx4SCfNak/dhqPSXa5qr8c9goEhbCcP76MJXOCt8w/RpbNOfJfrj9Kg7E2z0O9P5pz6QBBlJA/ZihneEVdtT9UiNjCYa69v+Sj5z3b5r4/6BI3ViqWnD/QULMD4mhwP9Trsvis8MA/fKW6KPPZuD8wxi/HM8ljPylB8eSaWLY/Dd9+eRaSuD9iUizaITaiv8aovWQQiqO/CVkzH5oKsT8A12kdzXY6vx+HFTmGCss/8F61DVezsb/y29JXOgG7P5C6ySpDupa/ijM4Uvumwz/6iz1iu1jFP/gsTY3rnLE/4mgqxY6YtT/eeCRvQSfCP9S3vQLU8YU/uJXjlft5nD+WPldIMoe6P3gmnn/bkKS/jLDYdTghwT8bPW2HwI6wP4A360hNaG2/37mXDFknsT/GXQxRkyKwPw+D8hWlO8c/ouU2BU9xuT+eo4/EYQGTP6Js4kuL2sI/vLDA9sO1qj/cOjZSolOWP7iA7PvdE6U/BpGNjfCapD8alWrF/ZW4PwGWm1lop8g/R2G/ZMcipj8U9z1TZdeqPwwO8IyR3bM/rLlT3f90qb/aY+LciazCP6225WSMSLs/8NFOrmLEtb/SbbqUUOijPxxVU0niGaQ/Jy40RTNGwT9ovaKjR5urP6CfeQcKFJs/InUk6gQRuT9qZg4XR+u3P+5Y/qnSjco/wH+ddtvzuD9gA43zlP16v0rKbS0FZ7Y/eKw57fcWuT9YTZjawuG4PyRwJUI09ZW/ZK6e1hthuj/+9rm5Aga5P74eFIEI3aC/o5iGKx1huz9qPHCk1hewP9LgZ8xLX78/6ivm5UU/pz8+1f+y3mCnP3hN+5oUxZy/yN2CbgBfuT+s6lkYx+yeP9SxO2D1wYE/ZlSxtt+kxj+eGynLMLSkv0Cn22BAwoc/MnKlAgdUmj/cJxE66OXIP7h9UPTgNcM/xLEghzVPwz/4iDWfBpuJP8yyREIjWak/xuvK0mPznj84I/RxoXKbv0x1+BR4WMg/pb8GHXMnoz8QRp3kxWu3Pwp4dEhh45w/rrsL9RMvwz/pq2zGUmexP/AAD1ZwK2g/uAjbknCexD91J4g+Os3AP3DDs3q+rLM/FpnA1g4ewT9m8x3Nfxu0P7yWN1hHx8e/ksRvv367pz/iWexvX6W8Pxhd46onY7Q/OcvZEMsxuT+Q6RTEIx6zP1s5oZPKVqo/+FgAYGYQqz9qUXvgrlaov+NgglcFw58/aCwg1tmvtj+GsqWz6XbFPxAhXBRENoi/I9XLTL/fuz8jGalIgk2vP1zB0B86Oa6/8hN+D8Yfwz/M7kc+nJqtvwCFdI9AXNE/8NuIwIuffr+mKiT8B/WYP5Inyr4YcJQ/xgT43DuWpT9YxzwX4/GTP2hViugGIoy/4tbOQZiwoT9QcqgZt3ahPy9kMucW8sg/Mp0PRnptub/Iq2y6tL7CP/ICewjBj8U/XkPLm9IWur+6cfBFTWemPxWZzgyerp8/pJhs64kvrz8A/KnDI8aMP7SSfES8B8c/chrvfF4HxT8ozaljtFt5P5gwS4QEVI6/sLjr7LsmfL+QU6mCvG6gP9pXO/decJg/u8LdMLM7tT/ofoXSXGKXPxm0tFwWl7Q/MrVap5CFuD/dnFwOk/i1P2LtFFDEEbY/ym2U5LY/sD+EZTMkEqygP8l+JNgMVLo/pE/FwHJinr+yxp3Tt1u1v1ygep6uBKe/IHea7obyfL9g2vHInH+4P3eCypnvJsg/N6iwx13GoT/69OMpwZnBPwjhUaXTZ58/m+0kwhrfwD+j/CUdScSjP6Ct6bYHZ7s/NouKqBtCuT9QIXw6zJeMP5AUb4BTg7Q/I2ej8/9zuj+EmV8ezOG1P3shV6duBsM/Iv/ZhDZ/sr/FKuENE/OzPwADPBvSv0e/mwUeanRAyj9+mGqolrizP7B1YIB405i/kzflI4/Wsz+Ka1kKUirEP+jxsIXAkbY/8BmKHr/Jsz9QA8E+xSeoPwxwPhDB27u/hP39FUFlmz8ctCCI8nuYvzAvbCruV3O/dhddnKlWwT94rGON4y3Cv+fIur56hss/dBSf1t/PqD+sJg0BOkWIP4A9vDFPXnS/nuOOl+8onj97OkAYaJe+P7B/obai3bm/fZHB8OYkzT/gcHgHSiu+P2T5Ll4a+qU/1Z7ioCbVrD8LazTT4qK5P2YOOZNvDKm/KCB4V1U5uD9JBpqtBwaxPzudzmENlr8/pAtzhAn5uz8YOTrGIcarP5Fp7ar6NqA/eX+LTtaRxD8sY4or8iu5P6+r6/WfhrY/nEkUersUsT/AxMNDoZFbv8CqnNFJx5u/vcb1WDocoD8BCeZ/n7q0PxKdJhdeu8k/APYeOzHbdD8NLqr4MfnJP45SVaJeZb0/4LHAeZhUvz+l49oVHCnAPwZCBz3LAc8/BAn5p1TGtT+qcz3SKSS6P/kIKime1a4/0hO1OaV6qz+AZqaMLaqWP3DJhZsCjrq/ioNIKQj/wz/RbMICnvGwPzRGyfycyqw/tlOlh+XytL9YRjjEv3G3vwaRGngiTbc/xN285XjnuT+A74rTdpx6P1fItHIbVrg/9ioQCxOrs7/6aiS2vHu0Pywcl0X77bI/0EBjriqgi7+miYXYIZSlvyzvnxJe6cE/ovPEC/+pkT+C6Z38aQzKP7nvbH5WKa0/dOogJT6xqT+oZRZiSJ/DP49kPcs4Sb0/wJCxxd+8er+IAE380qy5P9giv+iNAsw/tCE4quIgsj/RimUmeaTDv7BjW/ez9YO/TUxc+tNLxD9GTJTl1lSYP/YFEqJclsU/ICUHt1U1tj8ktS/pWNPBP5I8mZWrG6E/IDWhIPSRnr/4x+f7zo2/PxrPAeeySLg/kuq5X4WTwT9QUgBZD3u+PwAp3AIzpr+/PovlwiQiuz8bDL1A6be3PyDOmKDG/qw/xrmKqEkYwj9wKIBSO/C6P2pBYybZS8g/wNqntl70ib+K2jikBLGkP+w9Vo2JGb4/RB7XSLLSuT8ucUEDB9KQPxT7ETG25ME/DADQ2Trnmb/lpEGgeqKwP/sbahGygrA/IP0EwsBEkr/owV4ga6uGP2yFUTMmGqc/EF+9vfvgxz/09rSMSWGWv+Y93dcIz7o/XqNXGx6Qob96u7gI2nLHP84nPR8XJcU/nqGpFOdjnT/c3v1SXRSnvyKvqkST0cY/VtlmOaPPzz/IhLW/fuOXPzgzoSdey8M/7ITBnfGdsr86VKxhIDSqP6o381svMqC/5Y63mCdwsT8ku57PHLXFP8JumPvvGbo/iOiUrUTWlL8A4KC8Nb9Pv9W4+qgmVLQ/tBWmtd+HwT+UPoMYSKa3Pwt9xAMkZ6w/82BTFpjQvD9zMTgVwbPEP2A6hrzaDaA/IChjGWcavb+uaqAJzazGP1oT7dBkdqq/3Oz08FXBuT9MvTmtf5KHPwS8o4P2DLo/MJ48JZWGvD/USbK6eYWcv6Y6jmcjQ74/hM8wr7J4gT+K3oQZii2pP9BVPvUUKqq/pM43RyO8uj9TqvwcFpq2P9hvGCFf3ZC/VD+FvjHEsT8SN1r1MpaSP+FeKk2REbE/9OtZjbNBo7+cFyngCvG2v53k8KyEx70/al3C0iMxtT/FF+bsHR+/Pxan5ni7ybC/wuIhYUfEyD/o2DkdatqKv0zIrPmiTbU/bs9QfZO2t7/a4/YQPBXAPwLdsuLXm7w/z8EthhbOsj9Ui5ZH0yaVvzE2KnfQYMg/Po2qnJAexj/Hsn36aCOyP0TO4fkf+YQ/OMDtkljmtD8uEAXO8F6zP5Dx2vnri7w/mgg56eMSt792XhVYbGrAP5qKMPjJp6+/sPq7cNI0hD9SxKy6La+4v1qrX0OWcrK/LZxy1NfnoT9Mwx8mAK69PziPCO1VsaW/YBr+eT+OtL8AGaimqBRxP5Xx49vTa8A/JAZjd0Umpz8w/J3O+B+RP2BTKhA/HIO/+ftYCuwDvT+kClpLasiYv5zaQfLlYqO/4oG/MSU3qD8j/p/y+1K1P+VQ8faD2LU/oOwnnqlEar9cQRsP8fCWvypdv1NrkLk/QDFR955XUb8MZRIQrCe0P0S+LmOoY6U/6ryF1U6hoz+eppnWhfeyvywxMvB7zcw/gV9bo4ADwT94zPO6ffXMPw7QhUjvtJM/orL48hysyT+4/H0ij3SVPzwkVHWKLsQ/BVl01PS+sz/csdwouvHCPyCkkQh114C/C2vSPPmZrT/sH3xCGPOxP+wLvevY6qc/WsE3FUfbyD8msqtI79fDP9wJTalNNZ0/fs1gijVLt7/BLCRUf7muP/weuP1eOsA/pgyqfiV+xD9qt1hbCIPBP/bjlV7t8MY/hjd6SQWrsD96ZvXtIcmzvzGPw13qfa0/7piTD7c/vz8gTFjpNHl9v2zKu687FpQ/sOimVQLivj8ZZLiyCATHvwZZpkG+Wbo/qVYfo1Morz878oDgNczEPwnc0tLoGcc/tljK2sNMxT8w+UJ2o0CXP1WMmkB6Ico/AESRQNzdmT9U8+3/omClv6wjqLFKIrY/W3UrYsBBxT+U6hspQiqYv7rAsFWskLc/44wRusr4tD9eswEtD5WxPxYRjTDCUdA/Ki8hpw+zsj+gkssqFjq7P6CwmOWPVbu/Ue3G9RI0sD+eFFfxdrqdP/HkLqvzBrA/UQsuAfzwnz8iNvaoyQy7v/hBX/Mr37i/evP0x9REyz90MBtCIzmhPxwlcYb715I/cMs7emznlL+6KMusE6WsP7D9wSRiJrk/1NIK4VedxD+fybL7D0G0PypvdbOmrLU/TLbtS3F8uj/T5F2I74OmP4ylGFfD+44/QJLjcJVQsD/3fdkqdGKwP67mf08XBsA/IExmQ1vHeT84YMMw//6Nv6DXyFdf3ni/+UUxz7YIvj+oZYpJGcm8P/bcZOoUJLU/jd0dO0LOwD/u25fkOP+3P4OHEVwdwKg/DA62O6Mzvj8owl58JqnAP/LPpkm/pLG/G/4ismE/tz8hqqdn8jDFP5b4b5ztwKI/Crf4zvsCkT8Vev62NtzBP7wNoaCoDZm/zX99KdEqrj/aYexYHp2yP+A/oVt+DIC/Nl0Ni6BOlT9SYQuNqpuuP3yR1g6PY4s/jCaEopDnjz/YBM7fOeGzv2f01WNDXag/cjc2ndlzpz/kgDI2CW3OP9ih+gEC+ao/rFkF0CDexD8IaiHFr3fAP/DxcJuVLaM/F9bxcFtJtT8g1J+Hmep5vwLxdKLBxrM/SMineqSDyD9cMzKG2gyXP8cvy3TevsQ/TqJ0p+pkmj/OsTLDUty3P8PH5kFjicI/0LDgdXjppT8EP1GlSVqhv0AeGfiVbWC/KvsbvraemT+7XibhHfC7Py1+SVLiab4/RPFguMx4nT8Yc+AQlZ6Kv8B7bHGGCHS/tAWpkW02sr9OW95ODwijv/ozTweIHbg/GEvI78Xfhb/iHJYz1j3APxBmWXUGNnW/JGsBoUy0rD+w1j1ihqiVP++DAQDeG8M/jpFmGeCAuz8Kl2ul/ffBP3iybE039KA/8GbWwvRQib+xuHc/RAXLP6CZvEcWaqS/e7kwWIQ9sT/34sYbo6nBP0ZBqtONH7U/Uv31weNeoL+9S+LSwKGwPxTy/U4gB7S/dNNvjp7NwT8YU2aKLzCQPwJkZm0PYbU/+rMEFL2Noj9AqOBYCopfvw7gztnrbbI/HsgAgWA0oD8YAqLX0Ae7P+x2apcq1sA/1jEuP/f6pL/NcP7t6WKyP8ATSU0vJp+/cqY8kNRpoT9eeeahrrGiv5rMcNdIPcI/ANPidIRXTL8s0VP6cLGKP6nyDPDppsI/GIwA7GtYkr9yf2gOHwfNP5MHgvegJb8/yAgds/ofib+e1Ng7rVnEP8xIlXLE4Lc/Ospk8/NBuD+Qy6VPTyV2v99b2MmrX8Y/aBgzLWjvvj+2YEytZxejPyN5Uoowucg/kl1g0QIjlT+xj7mZTPy1P0o1ZZH9/bM/xobzTLqYwr8LZOeQ6bLSP27lsS107rU/bl2tF/80tb9ICvDiPqu0v3bmPcV53Ky/rlAfLwYKpz9NU/aXwfnCP+C4B33PkG0/0MFr/wUjwD+OYhKPQQXBP3ZES2I8iqC/6L+JFL/8kj+EQSIlglC2v5QlxD8XYJA/gFEbfKNUVb9k4lP3aUCwv1Dz9sgx1aM/shkwy+VTwz+//4xGfqvIPzhGIw2l/I0/mFeHWGs4h78o9Gnc+Uymv1AFA/uABoa/0IKRZISHkb+wWYVrXZh5v0CQx5AZCZi/wXL1QUQdwj+AzLvUceO7P0LjBGUiPc4/Btq0Aip2tz+YLlGD7jCcv26xQcBgrLI/bKBkk4Qeoj9Ue0Z9oFLEP+/culW9NME/Uicbs9/TpT/ccuKemnejP0bYcmgVTpk/kB/zUFqenb+L/mY1TM63P62t/0630bg/bH+ahm5tqL92wqsGsbW4P6CJRYXkQoU/2nvZP+SBwj96GTm1hkuRP56ZKz8fMcO/GfWKA+0GyT/snQPVGTG3P9PqpZmWe8w/pMwRt1wasj/khgJ+mLiQv+2pUPUugM4/0H2B0N/kdT9g2nJDnJhwv0KhF5Omzbg/5rGmGoHnuj8WZz7vHmWkP0D2mqVLEZo/5H7WOq6qpT+kZmQtmMGpv97PuK2lfb0/UoMlaYBixz8kBzAx/3mOP/Suw9inVZi/TOXcb9yxkD/Kiz2GLYe5P0CDO6TWKXC/Dsg0LlWTwD+ldLHIbBi8P7i8h+WS2MU/07gHZyPayz903my/Y7G0P8D+7CoXNpo/aECZi5zFk797ar0bU3+1P9K+zjoG2rS/hlAM6LUTpD+ICvMAtOdzP6fI2kRnvbI/iNiqoOfwxb8El71OP2C+PyxW12bRr7K/FBd0PgL0rr+YdH6ten28P+o8MjNCmL0/trP3Ja1Jv79QWGzPLMCpP/CScOw8ELA/JjTCOyp8sT9JzIOywfG5P0pNnASvL58/eCPzKAVNsj+cBzxB/sWXv/RZeRJFvrc/ilK+R7vSnj+8gM2EBCOzv9jIb37nFbM/OoEXvg6/yj/ECdSvibi5P+Bs9MdoBqw/es2NCZkzrj9PQyzSjZnAP3oP4UEJZpk/1m1loOkQwD9tNpRBny68P3znlmf56MY/2D5wgKThnb/9hptYukvJP+CIRPFXtcs/ww4jw7cYyz8QophfEXTEPyjYeILm4ps/Yu1uLhsNoj9KZIWA4qW7P6x3rL4g+ZE/AM9aM07mxT9r98fCla/BPwr+akp+Aqg/Sr+Mk4QArr8ib9ujW5ijP6DXJYXDiIQ//wr78CqBqz830Mhxx9bHPzD4JGXNPJg/BJCU7iSRlz+gld+7ZZzGPyBODf+rwmY/05WLsSBtwj9Qh2xU5BzAPyronFow2L2/PnYtPLZ4qj8o0Ix0et6xP8gyREJVY4w/1D4I7HkMwT9rRVrdo9PHP3TuR4r3w7q/Mt6V5cJDlT/AFT/GKlmwvyodnulZzr0/xIhV/qxasj9y4DoEheGxP7xEXnk9rqm/BlVsvkElsz/yWNcDF1GwvwAcRz2Lqgo//tUnUU9Akj8XORajAtu2P0Yk2Fg7ZMQ/ZvEyOw0/qb8JSPpatvfLPzTJorqkt5W/yExrBdwTcD/h6EXkQVvCP2Gwj8euuL8/iyzZF0uwsD9CgY8n5EDGP+5e+OireKY/8qPuyezTpL8eYI9evUW8P296MYTb67Q/mYsFJkXrvT9QdHyqIKyOP7RvBKPeXrg/yiXEaiGQqT/4knXKmBKkv670UYJfk6u/qPQCfJsgeD9+hFjai3mrv96lxWaasJ4/Kp7fbuRsvj/E3TY/ALqRP/B1Gsmg5r8/a7mmqISqvz/4P6NcZvKwvwtSOfEVh7E/iN7Z4AYugr86A/1omC64P+YsxwyWELO/Zp+Tu6JQtz9O0+KE2wGhP1n5TH3oVcs/di1B/1yjtj+8Sg5RcjCnP4YTz9ubusA/lEU7f+rAwD8MhQOMWeCgP2CBu/Cwl5o/UEr/OtZ5j7+FJoqkbUPDPy3PCSFaxcE/BoYBPxt/rz/AAJxAkWGjP1DQRuWfWcS/YNsLXs4YwD92MmR+5nrIP8gSgwxgnpy/Fg2HCDsflD+eQmb6y7i9P+Q5Z2TjuKi/oojw8MP2tz+U9vQZCySjv04gflDdOLk/nmgfrwp4qT8uusiccnvQP/bMqUoayK2/WyBagO7Gxj9+RPS2naq8PzofSO6F+7C/0s7n+fSJ0T9wq0JlfGGfPyF5A7S8jbE/sGoMuvc4sD9Yf2NmBAi1P2g8BpJ4Y8E/IHk8LKpon79h2dBe5czFP8pRa7ytc7g/aO+WzHtVuT8uYG2mDyykP9P4xtEvhs8/5utGgWDrsD+SUSyUo5Civ8dUHARgxsA/ALa4TrkZEr+me6uYNN+9PxKGFduDwpM/Mfgs72Yqwz98hCmVQsKmv1ydHAei37k/e1nphq8Jrz/o+OBetNzCP2hAv8g8Zrk/pLECFsj3oL+CDccbfHWsP2NUqsbOQcC/v3RlfN/guj96MJX1++a8P2oAadgmhaw/VKTMUtXGoj+cpcZCQN66P7h0DAieRIW/YNBDHhlA0D/wYVfWQLanP0v1w3BNTME/Hyuey4TJoD8AzkvBiu5lv1g4MpCCDsk/ZINMxfCosT+/G4sND+2iPxiSN+AnvsA/6lQ2YJJ7r7+ohylvMPW2PyQqKVAXLcg/5DiBxS0Spb8om4hyGPyyP7tgvt397c4/yXkk9ueBqj+TZzpe56q1P+ypyf0u5Ly/cFWV5P6ujr9QU+DildFlP4DGL+QFTLG/5AIYEB4gyD/bSAUDelOgP1yF4Fgjgoo/LqiqEWY3vT9AIHDShKh3v8IE+Dpg+tE/IL5Cl0WOxz+8yd7CvG3GP1l18xpFBMQ/moGIdRNKvr/lFXzemLS1P0yhXhu7W7Y/JFP44XH5jD/KDsXSSTu4v5JMZR4ca64/xsowTaL5o7/KDK5+SPujP+/0sBrLna8/7hLlGm6AqT+kl80hJgq8PzT5LHCra6s/mrD1fqt6wD9EZHmxBIywP39T/TlISao/LHNLUsSMwD8Yip0fSGK8P3yXN0nNf7M/9r/jsvO0tD9n4alSZZ65P1KTfcrOn8E/Gk+BkBAPtD+ZFKUuce+mPwzWb8cWhr0/gOjYYQjRez+OE+nAJBu2P6IPkjO2TaI/1y2TMeAnpj9lolyk4s3NP5pzh/842q0/Q/Xp17x7wb/cqYmwcxW/v4K93Ani1qk/wBQHRj7OjT8gKAtd8F1sP7DMgHqCy8I/z2/RFkFHxz+Igdtnv2i1P5rbDxeUdpk/ymor0vOcwT+h6I2p7Ey0PxMCuinyx9E/mJUs/0EOcj80bw/+K9W6vwDnbTZ/gZ2/EuifL1V9xz8KLTO73GjJP11jdrYc0dA/rPiH4cMSrb8OCRPi0XjDP5KQ8LyijME/qpRAgRygrb8HsTM/nIqyP7RNy0/ilLQ/wLa44JWOuT9ebXx0/Oi4P11CsOz4Ab4//qlbwa/Cqj98kd/rpcW4PzgDlzIw1MI/JJRHMSvdxT8VDMGgiaa0P/6k9giQtqY/mmsqry7Axz91VdtXCzu2PzirQN0uGp6/3LbdM6YfsT+efxgyuKDBv8DmRIUaj0Y/+PRW7nxZrL9ucas4GHGRPzhCG5ABGcY/DE7n0bWRqr99aPm21aCqP+YdmEJ4h5c/LjFc95HMq79EsscHcDWzP3g99HSphag/YGR979XqhL9MP5H6FFyZv5hmhSzddo2/ElR7kBhixj8qaZnJ3WLAP1DcThCWjp4/oMq5Hd8zY7+IZF1/SECkPwg6IWZHUKQ/LG9qc24GoD/i9MzvoJ7AP+eA3OS0grU/b8TburY5xD8iMf4zoDWtP6NOjjfNT8o/3g9E706xvj8L0Hdtd7exPwjod+QRLrE/GHtilU6hlr+oiZUkoUe0Pww6yRNKpMA/SgHCVMTrlD9Gch5MBuC2PzRK4OApXoo/qD4AAN7K+61oAAAACQAAAAgAAAAPUG9ydGZvbGlvIE1vZGVs0AcAAM8HAAD2kZV/M2CKP2rzR2Zc/5Q/bqnF/7Gbgj9S9leCIC2Bv3MeM+fkI54/wmSOsygtkT+ZCvhmOk6lP9d5nOfB6XQ/qL3d5yozc78zSizXZ4l6P8Cfs+ibfz4/6oca6u05kj9A1XuJuXxLPxAup1bDioG/NAPYmSKrnD9JdGRoaj12P4B7IAdMpFg/waJADKd5iz+Y7XooE4+TPwWjTXPbpIo/563j6TUMkD+QDvgZgR9DPydJMIb5Y5C/vQnQ/78nij+H1VjAvg94Pzh5ffiPuVW/H/snNm2bpD/m6SLwTh6CP27jpX0V9ZU/fEwuhNiPYL8i+wbCHBl6PzE6jiSOvI4/OZ997itEmD9s68/agCV0vwuu6P2lNIw/KfLuHZ1hmD/LLFmkaAl9PwDp2aMt2nQ/ALxq3r4/Vz8bYz+XMlKiPyDMFx94P5o/IzK66sORjT/gNrlfOhCMP/8WN5gl4IM/5NFBg3sNlD8KHdYJ1FGfP+s69ZZrj4I/kpx1d+sfcT+HlPFvIsmaP7s5PFdHoIA/4kohznsSpT/U3Yp780iNP+p0ZRYwzJM/DK5J1tP5aL8jdimDZcJzP5cckOGQmpI/vpiJ5FSaib9ZXFTlr2JzP/nrL/EMd44/1I/em7gigb/cBqIpvrSBP7xg89R+Voo/79M/oPUFjz+nay7dXfF+P989uT+YQpI/8NqWMCChlz8oi7mE4miCP/F7ZERFZI0/xnjrAO7zlD8Ma5fhz2OEPz4ULkV4jIE/txIFyHWogz/i+WiDsuejPx1yjEJ8j4w/QPiTrpUSb78bZfwabW6SP1A/34EgjF4/SGZjp/imiz/IsWtLS3SFP0NfBquOzn0/O7p1bJjqdj9EUVTkhNlyP3BicSZS6qA/gHKOvljpWr9qX45NkUeCP78hBAhlspQ/JHgjZJhZkT/YJ5FKSjeHv6xHefFIFZ0/1j7GRiCOiL+wTQPAxJNBPyIKbgM7fXU/zoWZ8bwniT89DZpjLbqIP3fRMdThQ4g/tNDHS6sdjD8FO/rKPAyZP/BDxv90LKA/gK7n+X39hj/JbhR/JH2VPzAFYUl0j5Q/lSWUHF+ngD+NT7fcXleFP3Ljq07uO3A/ICoCVWXwbT/Zb2jFktWeP7PKEDc3XoA/KMxA2klBgD8Qs7+Oiw6SP4RFrOGR948/RhLd0zRNkj8YLBB7UGSTP6t+kGAuJoo/wr9wRW7Sjz8btjFPVXl+P+j+uHmpnpo/cIRYvn1mmz+hiFFvDhN1P7/iOsKwvpM/DCrYKDQoqT+Y7FyrayibP/MIXVGS3JA/oylrkyhwkT8gK5kyi6dHPxsbyCgO2Ig/3FNcDYDthz/was1+EH15P7o0AR4OkZk/4+ZzIZ9njD/I5RaG+4VmP4iWjuHQ+pc/YAIcGJKNYb9IJmjlullrv4tLdFI7OnQ/INtikUxLSL8VUphhFKuNPzlBitTs13I/5kLp3LGgg78ceBwZPZ2bP34NX6sM25Y/hZLei4JtkD9pbSyBilN6P7ac+8p9cI6/S2THwA4rfj8kK8LH3TqAP1muTXRIToY/UClaEpt/Wz+yngZX7sGXP//JJxp/2YE/XhcpWLQzij8sP3yCqGRoP/tPK5Ct1ZI//EXgbvo1gj/4kUVwU7aUP75K5KIM4ow/IR7H7l+SgD/S2EAlVRqFv3RO+d7Cx5A/yEfHK9HThj9cIenAjvWMPy2EEbY7O5Y/RgTbhoO0kz+QH7G5sUJRv4xlTI+UtIu/pbQRxWyMiD8Ia0pFOQmPP67zL46Mjn8/KMCOhsGyjD8dU35RFwujP/hIjwOy5pU/AHJFETKOVT8KqQ0WtqaFP14VGJkHq6I/2DzAKFbqZL+YnGg5YV9ov9CLZfI4rUa/kcs44mfOmT+YFQQWjm1yv8Z/9V7e2nM/mqbC2kXslj8Qd6RsFMpmP6tBG6ivE5E/2Hd5TT9Ycb/DjHPKxSWQP6PRILXktJE/BA8HlrCCkD8z90sUW/iRPzyeXKr+D36/7UY21G+pkj+ERQmqlLCWP9hzAYZ1zXq/0CE9JnmPZz8VLpuYnJmQP3BTQ2XYz3E/qKL2tK/sVj8gU+vqatR7P2My71MeZ6A/sKe2MGbncD+mqXRRkxB8PzCw45BWc5c/0FGPJHfdkz+MXJ56Me5yv6AKZHban1u/AHg53AGxoD/1JZ3uq82fP34ppIBRSno/MDiudtj1Wb8n1czyPB1zP/pR8+qFD5g/lLalZYnrjT+eQWs4FNOgP2bpxwiuu5w/tX81Z/zUpD/kERkfBbyUP0xTVa8VzZE/mC1XNFQXfb9k10LaQnWYP1dG4ARDIIQ/hewbtR0Fjj+EprSgF26JPyoEiqRcw5I/lNBHVZdckD/0G+EpD7eWP22rxogQ+4A/H5fp3/aXdD8Yf45uFteUP5isPBqFWZU/EaPlepEZjj+CNc+FA8+HP/ArqiANSUG/ZMBRNci5kz/622Ufw6eQP204Vkj805Q/MusJ/VlQlz/wDaR3T7pAPyKNPd1Tiok/QPNtkx5ioj8FXpzPcJGXPzH9JNFslo4/9WR4vV3PhD+QWB8ZlUVbP3QxmSPMVIk/oTGLPuq8gj+/d3+ybzl1P9IXW2YaOZw/uLoRkNgCWD/hucbWieN8P6I2kQ57oXs/hBQ+ylNbkz+WpvQwXtJ8P5aWB40opHU/GJFUXty0Xj+MHCLcn9xsP67vF/jPH5Q/pMIufGsdYL/lm1ZzGdeAP2Qi0poQ85A/7gwVGGIvdT/4oVpv8nyAPxTQrhKGgYE/m8qJ1bM9kz/O0JqtJ1qcP7iAkF/uVJg/r9QOJ1vFnj/qjUcULMuLP6X24k8SAJM/9J72Uc5+hT9L7FQ8/8ihPz+q7BhYW4Y/APn/reo8Lz/awddabreEv3oi3e7qJn0/sLqyhWiHkz91OV8zrWqOPzRg0cFoI5Y/Qjgz+OQEjT/w6Q81reBTP/QyxlBPLo8/QIX7l8d0cL/Y5Y/cjtBwP+50Mx075ZM/LG7D9rVOgj+SHzN8OSmXPwqU5TlgoJE/+ADm3uBohj/xNTt6jLFxP8DPjPXO01O/8JnQiGcHez+yurjBkouAP69r3zJ3H5A/1M16z6vqbL/eL8piBGuKPz1202KlqXY/71XeX+m6lT+glwhysyc0vxxOTxdHmW4/1RDBk3kshj+6D7YlxAmJv76GWE1a6ZU/SgZ3PxBvej9atxfBLUmVPxzeCEXwIYM/RqCfFBwpgz/+qugcopWYPyRVGirPgpM/CtEnJwI5kz8prdUxVHJ7Pyawhd2hrIk/QCVuD0KgIj/EIVkNdoZ9P6Z45sOhpYY/F7oyTrjxjz8svq8rrGaGPwjA7tnPqVc/GqJ0mRZMkD9VILfposWDPx6EHxazy5U/KkMRAtLiij9AvzHIZxeNPzfjGG6JUn8/iiR9+G95fz+0vHqXfWB+Px7ESjjUl4k/SIk1WesVlT9EC9qMLF6VP6RGr29+L2q/ZLJ8VNvpbz8F1mW+KhqIP/RC+WM4fHq/77b22PFYeD9xGLV+3GeIP69GOZlJ+Z0/SNhM6OVOkD8um8Va44CSPwgHo+oq62M/hHZZS7kylz+b4YKpnqGCP6+eqxn1mKE/N0baLD7olz/hQ03ve1GTPxqnFxcZP5Y/zTIlHF4Xez+IbLoRTXKRP1palwPwVnc/aaE+Jazwiz/uiGJLPHiXP3RnUPoza20/bt/bU5lLlT9oo2hKlLuHP0ifvR2CeFK/beJ88CM8nz/JWUKgb32OPzKgNDReW4w/AOtMoNB2iD9g+OIMja2PP7R7pcUlHms/YJl1hRU3lT/xokDFSFmQP8KEJNzBBZw/QmOKPYBbnj99kbL4KoR2P2mVBLeeEpw/40Q4TCH2mz/kZ3PKSXRvPy6O+drFspU/LeK0FbR4gD88whE4qrZjv56mDZS/r4C/pC9/JmXQhD8gDONJ6GGRP3B2TJ0EhY0/YMmu1KIjPD/E9yhbwIhnvygo2Kd6IGY/mkU73FevhT84RGZ+GWmaP/qfrtq7VY4//8Dk+dUBkD+/qtKmPkKKPxDx9yw864w/3uDiLGirmj95t4eOZGGSP+adugJg2YI/33QgQhEkmj+FQyX4nbGSP+HrAvVjOZK/ohcdiXQegT/M8bhN5MVgPwvlH0l3En8/EJge8BtuX7+IO9eyc4BQv1/y7d83Y3c/rfimqblGjj8jIG7JiwqbP6D5xZse/4A/kKZr0BhOTT9ebPokjRaQP7F/ZrJa4ZY/qggxIYDykj/UD8YkX4SiP3HDEWSp/Yo/Xs+nPQqvmD/ooXI4oBBsP/okMJMuAo4/zAxiRFGymD9rrNusL9B5P+gpo133C4a/L/jz3OoAjz9gIr9Y+w2EP3540KBwE4E/JQHtfV0shz+cjhBGE/dzP6oY4ypHoZM/RGg9ER3TmD8okU07e0Vev2BEQAyNKJg/+NkeMI6CiT+kjKr5Mk+PP1Cwpp78AZQ/KEGIMjy5dr8NjbQqJ3iEPxCVBEqc8Xy/PrRTTY1xcT9Fs2vl7PKNP9DpXFq8cHi/xYyJJcCRkD+YNdpIdDWAP4h0+zz4jGw/PKtJxj5Jmz+41BeUJUFsv7yHZuJ5+YQ/SIEk0Gi2iD+ykKNPjlmPPxBKbVZ77oE/IgptLF6OcT/sQLfxgIyZP/TkcOpTq3i/8MLiaJk9iz/gvFRUwLWEP2ABoVJwx5k//tiK2lwbgr+MWbwJo8drvx5Qr1ntzJY/oDDrMqHrZz/O0eHSMUuiP9ZEGmil5po/d0K+FsjYnD+indvGb6aRPxd1OLwVCZI/eKr9MRHygz+GCz01oPCUP7YOFtz+hn4/AFO/ITF7ND+AjwcXqsAqPxnI8ALfVYI/4EhkuG2OeT9OjIRjrjaRP9jKEW2jIIA/2F63xJ+cUL8msI6Rr72DPxLB2GUx4YU/HGERiypcmT/E4LcMT/iDPyBKE/Br4nu/rMKcIzS5az968pfBejuNPwCSUJPVGAu/CIU0P2BehD9dHf+e6UeUPy9ktsVx8YI/OMVZHtpflz9ggBtC9dhOP/qMnlFnKnc/pk2ZEr7Zjj+teD1k77KGP2950i0WGpI/J+g03gDgoT/YnwF1oYqgP9Y5zz02JIs/wq1KzuSIgD/pLB0v+2eXP3yGHAAyMHm/9Pk0L9NOmT+SzsN64I6RPxk2sFg+BHQ/HAgCzR4HbT9Y2/OCbjmQP9xupryxTJQ/Hl6J5PIIfD8sCcmfh4N1vyaO2c0xZ5Y/+wU7TE14jT9w+eQ/J9hYP37YqyahxoA/Xl7wbiG2kz/wIt1Rq1KjP1X82nTkhps/aNXX1xqxej80XsvZTxuYP8DzJP6Yo6Y/HEaXG1/LgD/vJ8qL03uZP+kL48KErYo/ElgEJ2LThL8jj5gImAKDPzoglHU7sp0/RPhbVRptlj9l8JRTlw+AP/zCTKA9wme/EvLOZ1sRlT/EQBNVkDSTP0o2PuNpJ5E/xgbbNt4pkj/gP/sWYWM8vyphtLZEfZE/kSIPIVgtej+P8SrzoGlxP419JjvJYns/TCQsc2INmj9cuNznUKmGP4QkONaSU2K/8EtH54w3aj8my9PicQObP4Xe00HYQJE/v7Bqrxwufz9iEeqjzSqFP8KPpuq8Xpc/qEdlUxyKlz8gREbq/hKAvyylYquqzGc/9ORfWz+SkT/C7W3YTTePP/lsKWA2Opg/ST52hsuLmz8dXxvXUyqTPwBDcr4Ytxk/v+prs9S4lT83EzTGpw16P4zE/hnCipI/Lyv6mM3amD+tXjTS2H6GP6Az8lCsTD+/7LngfWwoZj+pemJd8i6gPw1mAYZFu4k/Wq9hTzNFkT9wP0j3c51uvzARAmV2/2a/UN2dwXvYQz+96WkqZsGlPxgQWhTPNG4/OASL22i+Xz++EFqBmI2iPwsqJDso04U/mL1uccx8kj+8YrgRpZSQP7SUbGxnS3e/rLZxs4z8jb8SU1NPUheXP76dikWshIQ/nsu4rkIGiT8+QyoNTl6PP5XumOmrbJ4/uBX7Bd4PUj+yXvZ6f6aUPyA7Eto112+/sN4tuuJlkz9ym18ryImGP2iNlTybG5Y/FEi66igDg7+nUvHIbMh4PzwOCKzY7ok/tdviNmLNij+ERTz5ASJwv/K4d9Xs5Y4/Bui6NQ6Fcz+b8wgkWIeHP3TEdxLgao8/VMqNbNujhz9tyKNVa8NzP1AzAHRo2XU/AFVHa32wZL+cL6ZsjGecP9vdWvu/kJI/QypK4od7eD9k8rvT5zWgPwH0raapUoo/hKCF0tLCaj8IfAtJbBuVP3IIbJjyI50/KLfTIKmdeT+18RU3zoWFP2z8208A9YU/Gp/qNkZwgD+MKFxLp9yHP0CJ37U3924/xgoZ+CzXlT9dKKtFwk6cP0DlaFtroY8/vn2EJfu+nz9AGm5f0PBCv0hPhVznlYM/KGDet4WeZD8V2zi5WDeDP+C7+SA+HV+/r7J+3uZZiT+WK25zT3yAvwxBnClXSJg/QD8b+DmoXD88Ts65sPCTPwLG9JqIu38/plBulZH4gT8kCTrGPIedP1SMA7c2DZc/JHJqTK9jbL/Ifd0DxaFZv2XNvHJSbJE/CP0pkWB9az8Qyi1mVihvv7Dwh8bYR1o/n2pugNEdfz9EaaZ8LYxzv4pEiRUFvZE/7KRyv7W4cr8/kQ559q2SP+Q5TO3y8Y4/cFA8wOSlYD8f2CrkG4aeP7MXo8/x+nE/2OzSFbw/Yj+8182iY3Flv3x8lt9PDH0/yJfFAB4waL934n4UWcGMP8LsBnlz9Jc/ZOlBtwS0gj86Cmd/FWChP+xwuwtC3Hg/0duYnNbgiT8GR5bpPLeLP7qmSn/p4Js/kNCmW5FGjz9ws+CtUWqFP3ZyDXHrfYE/OcAG0/rRkz/SO9Gn4gGKP2AJ1G9Ht1i/+lJ/9inglj/8jj/FcqyWP0TqFgZrKGa/2sQbE66XlD//ds79RH2TPxBNDMM7fJo/1qfAjYXUij/llNSieMSRPyqFCOAyEKA/G9OfUablnD92p2LH/guBP2dN9ppcpoI/ZuKF7T1wlj93SzkE7bSHP83eXxahfos/eOicdxJsgT+cPYGFnvOLP6RW39qVJ34/yuTX7qMwfD9Oa01tlWuQPwsTgknRX50/ViHydfSFmT9naRiPChiFP9qEmA3srJM/S1lspaaMeD+wgEn48gNUP6651sWkVoQ/breu9zKghD/Hi8thUESFP8IQ5HYYvqI/pkUPPGRfkD8i4x9/D5uVP9LMG9/K0pU/dWZX9Nmqgz8wt8zi7/iQPw+kiVci/5M/WNdlxuS3iT/le3rrpFOOP5iTQmmDlVQ/o2HEN62Ydz+YVrkxitpkP4BN+x/83xy/Dmv0Z9uFjj9kUcn9euySP6gV2q0pxVQ/N+GUeVPHlD8wom/TMRqQP/St/5BSbIg/NijA+W57hb/oKMpfZe2fPwyp6mrsznK/+OJZxhGlkD/PrH3WPOeIPyRTSaUKNps/pIJl64YHaz9Z/ZI1BiShP1c0oWlyO4Q/Ho2QynCYmT80KqU2yz6gP0g+DgLnaIk/YOzDkT+CnD9OdgAUSaCMP7aFrTPuDZA/bJ2UKKOobz8yfi8aD/iUP5L4jnRXx5I/R+KLD9bElj/cL52xlgiXP9aueVvAx4M/YrMfNfJSnD8QWmiKJM1av2ChuIGHhVa/SwoNuRqCkT+YcIvDisVZPyYsC2pUppg/r2UUCh0llD9g3YFjqZ9qP3fl0/xnbI8/cS5ufe4QkT8dPAPUDt16P6BOpmNw4WY/RrJdnu5EfT+qPBL86Z2hP9AGcohaK0I/QhGkJBnlhj/uiwSeuLd0P8PBaNSQ9YE/dVs1pG+DlT9gt3u4z6RPv93kFWjJDY0/jO7dKs5xYD9A/NmIJtInPxyYp4E26XE/yBtomv/Uhj//VChV3jZ4P1yr9od8QpM/QVV/yCQAkD/oRAkrPjlXv3qK+KTr35A/wiQMx2MplT8lYsM8sGCRP6LhFGdcDo2/0un+Lp2hkT9MmYbRNNiiP6xlo9eMMYY/2UmuUfjGfD+UsW3p9VOaP7V90ccY14k/kaB3UFJ0gz+1gMiotzd2P5C0QraHQ1I/B2PBJ74FkT/NvNCh0emCP8ghuS3FVJI/p0S5VLkljD/3LdzgLWWHPwj7J1RyVmA/C01/p5mqkz+Zukg+FgpyP9DRPbm/zZo/AseIb7zqlz9TSWtOACKWP4BxlnqD/II/+RIzT6n7hD9sc6yN6D2BPzRlN9Y0BJI/UI6+dvuGXT+hvD6ZTiWPP+ymSdWkL2I/0N7zUaplY7+WOFXj20WJPwg5oPhqWIO/z+djELMrnT8qsACKzfR9P+Vem90iRJU/SVD7rD1HdD/U7OYsbOSUPw+wu+RfgHw/iB6VDkIXkj+m2kMVfemiP7LVCHm0M5g/EgEyg4Oslz8rYXTWqGWjPwqc2vAg6pE/Vcs5gjk2iD8PRujSvu91P+wNEtMTMYe/1BiX20NzoD8/n/kb7SCFP+i0upMI4mU/ETsEEuwmlT+jNhWJ1QORP5jzTzmS2YA/hDLPp/aelD+Aw7jhD0qRPxzVG1N96Gg/cY2m4CM8ij9zRLOmEguCP1DmaPb+50e/F/+/HET+kT8TMQbTeDiFP1hoTAhB+40/+K6rK8AmXj8U+RB3DkqNP1zFxqMiL5G/cPhwVd7xSD+Ea4L4pOOBPxU6KfLxp4E/sHHbLOuhVj/qByZCG36IPykaO7ba+Zw/phZJJ++biz/M0Svk6ZdzP6uG0cvyIpc/RWWbwdixhT/MstUu7q+RPzuEV6iWcpw/eGb8RWSbgz+9aKxJZ11/P1zHKy2lcmY/tOrpcJxxhz/UedEA4tRzv8BZVVVGiyW/wLhg0eBvXb8ihgjWFp2KP3RcuzKvQpY/6EeUswsocr9bayKQgJd/P1C6Lj6xu2a/2NDFA60bjD9pGpmXuSiUPxrlZkgQmJc/Y6JEQcdVjD92kys3zrtxP5ECIZni4Zo/S77sOcMekz+AVqyg2Z1wP6BFeog5kUW/avBCQxIDhj+wo2DctBBuP8krFhj5g6M/wP5BJDIaMz+Hjc1/ILOSPxPB3ESnrYc/u6KRsG9Nnj8eokGSGPWRP4siMmp1w3k/5OirABO1gL+4NwdyaE9TP58Vn8QE/H8/vzHCEQDDkD85En5noRKTPxEHLTrufJ8/hN6oV5WZmz+avIXpWeuDP2ZuAke1I6c/JbwopWOSjz/CZ/DennaBP9XMkdW1ep0/+/0wSDoWhz9Cef2dEpGEP0BtXRuGdXG/mBPoYaCncL8gNJs9js93Pzj/i2KwgWM/LM3pbCNcgj8KxqAbjiJzPzCAaRbov5A/hP7J+92/jz87b0kZPjOQP5amqYlLX4U/cADPYSZBjz88u+bg9cBlP0B20qwsA4w/owH9KS2pfz/0WcKbNzdkv9DnqvptK2Q/HmMaa1RaoD/WlaMVn7aBvxqCuTSwV5k/GDHLz9ewYj84DWF95nOSP1HQoP7pxYk/9OQyy0hlgD/tO/NCX2SUP+PcKMhFNII/jJU0i22ElD+aG5zlBtCYP1qel4dW/4U/mPRkshQhjT8mvgNBhAuhP1wKq3J6IZg/PPvogHGPez+0lTDn9D5hP4mvTwqP9ok/mXODObHfjj8Uh3BD/rB7P5S7IkJBHII/lZ6u5TRrfj/eVtJTqV2DP4Z+NLMNoqA/gPrSolnIID8VrNOeDyWGP6zWvsQyioU/SwrxFmoclD9aQKwrpYaMPy7LTzH4SnU/zYBN94HonT/UFDqRAD6QPy+KXN3wmZ0/uMHAudCper8DQuTLKeWgP0wv44NshXS/KCexmavamT9wUjm2LxNHP+KxbYwk35E/i/H4Yls9kj86vhRlyiCiP/zv6c8Mu5I/Zv5Rx4ejoz/cTkijVSl1v4jx4wdIj5U/nr4hEE8agT/977TlRfCVPwCzw3roUKY/0PldX3mXU7+PdxpcszOQP4ABSHVa9U6/qAGV+SmahD84br6Bk7xWvyr9FCSii4Y/ZuwnsX+qlD8kl9cET/V7P6Y4vqQ8H5U/Liu/Wosykj9SmUuYaNGNP2bGH0dFTIS/a5Qx/BMuiT84+k7d8EJQP2kVdMysCZQ/sj3VyMndfz/DVPIO32+TP5ZFAhzQ+HA/nXkiV1Knnz/0SIFAVCGRP/hong9oVos/9qSZGqiJjT/gkENG9a9PP+GjmosrPnE/urj8W4RknT9sBZDPZkigPzSGiLx4SYg/HwsWzHWIgj9AeKRbd601vyK4Lc65iYM/2K4LXu+ImD/+lVyEC3OMP3FkIae8hII/hLAicpl6oD9pkfpkT516P3nlCsFOCKA/kX3haVaSlT9ReagPXUOEP8qdzf00AXU/ZEI0TCm0gr9XXF18dY2cP9BQpBITr2m/5RaRmvnhdj9mcpW3sdiTP2d0Cf/7p4Q/b7dI3Eo4fj/Zq6JDOIaQP7wuhj2VAJM/5ynxIyvvkT+6kT6IJn2QPyA11Kn5Lpw/Dvi5HunEfz+fI2Kq05iRPyey1JstXoc/LkfGgYGviT+Y+5YoYl+BPzQdlsuBYpo/XgzLYWq+iz+/TabOCUCMP41UoZp9Fnk/MXZ168GWhj9M5i8T5lttv5aDHm6oQJw/qkq3ZqNWi7/suVU8akd4PziFK3MJvpg/QmtZ9pIxpD9WNhp/izZ3P9pI052EVJY/OEgPT7v4Yr/ctppdyrmAPwTUR7MkJ2U/dCH8dcr3ej+obFSqOGGVP6jc92qBRlw/p5yFZGddjT91mNpMmsqYPxCv5lIyNGQ/ze7tIRKsnj9cmZ+ppBZ3Pw/A8X/UNYk/causZ1WYdT8e0SZIBbyaPwBr1vZO3lA/adXbzCXMiD+AY92mHnGGP8QsXLQqRGG/+mYISw1Bcz+AQLDdRwk3vwz5xg9pXqU/urkoMtCcnj8aHcng4BeOP/YgG8/MrX0/GYmC3xBMlj801aT/RLObPyUIeHYLenM/0JBuxXF8Sb90R4dhNs6UP+EytyVnQpQ/3J1alTf5Yj86VXLlgS+SP24vdQiqoZI/KD2R1nfmfr/YPxM6HLd5v8A+3USMbUW/gPzSgzsQlj/gEvjTGXBMv/JGcjHvo5w/V9iWRRkSgz9cG14H65aHP13ECfXydow/2NWHS0d/XL/pq/mCFPOOP/Y4BpeQe4I/V90eZxuQgT9k8a3mfPeWP8xWcePEcZQ/iny+gaLHnD8xSu6YceWSPyThmCdo0ne/1GvwUxFyaD/oRrmR0RSEPyDdu4za/pY/ADptfpJ/Nz8KcH7UOh+RP+aZyoEzvZA/ImznwTNXgD9H/A3BpcWSv/3U/Q55c5I/9DYjG6eHiz99zJ7Dkdt3P5aN9QT3AXk/bhthIF4Kmj+AEsgVZfV0v1CXSfJ0v5Q/IWZQzndyhD9UZIWVfeuTP2q7rPvcPoi/XGubaZcojj/2wUhbtOOQP5Du3De4z4g/4YYz+m4DhT9G6nwUzdOSP+I6XNFnEnE/SySuFjdIij//5pkSSH17PySWCjsbvpI/BSaw017hkj8FzH2dzux/PyLIPtRpAKQ/YQaxA7Yckj+gxbbNA2hhPyCA012/UnA/7R1xtW3dlz+mzYE+OtyUPxjZbMJFdYm/CAuWWdxLiT/IOLUdMbZUv936Y9mFJYs/iEkbe30ujD8aOxfkqwGYP0pywzbSDIc/UAVpVZLBdb+wtU7B1FdnP0iABArlgmu/tpnhNubkhD8T4F4/1wOCP2xEcp5++JI/q6B7CycXkz/0Y1abMhVpvwf76wHoFZ0//dvMU0aumT/syXmE8aprP+zQS6yiL5k/+nzxSRFdgr9ea6dsisZ6P4RvIYgjc5o//DT/p6PCiD9wplL1Tp9MP29vLmLYy3U/YGW/J2Tybb8KdDKSbRKZPzWDdW3Hl5M/4Br2qBnwPz/R/hIR3uOAP9pQITGE54k/7NtjyMwwYT9JBhv9wFeGP3wixk8sp2E/Fy22YSZbeT8/ddzJWTZ7PwCle5Q3MIM/Px9ikkfAhj9eM2cfF2yLP32sUERnLZ8//3BWRS12nj/WXVfzHUuEPyBciO4kaTC/uEiIb0nNf7/4BImFrTBTv0+jQJxLPpQ/psRRrEqOij/Ya+b3Vhh2vxJcDa8Nz5I/ZDEYtWRDoT/cFnmM7eJ5vwS4iduuMmc/ENPMtO8WSr9ADCP1fDV6P0kxx+ghHoQ/FY0aL5sNjj/RqHFGfMGbP4LfETyo140/ZW9Jrh8qfT+4+xGLoARxP4/7CCdueYY/T/yeeYeuiD92qU6aZ8SPv8ikY1vKMmK/O4bA+yjOkD+Ltk6blN6NP4S+qVw76HC//51Rs4zxmj+xscCR0U6BP/N8yQIDFI0/hg+Ko5K9jz8VqU20fSqRPyzu7fSEUZQ/gBjG/fl/PD+OMMvcx9OOPwGCjfOuUZY/Ktl1AkCWmj+3KBBJUbKAPzS4dGIv24C/YKvJgBIDlj+QHDJFEOl0v/xqzVeeNZI/Ky20n/humr/pgfJq6+V9P7s+EStJ858/gG+xBBGBeb8e8r8Ya9uRP4qthK+MDJG/4v/6GwoenD8v5D1M+h2bP1KNM/Tr64Q/SoqE0fzxij/waqu3vyGHPxhOIew7A10/WhYUms0QhT+QiPSGpXCCP92FuG3gGHY/GueT+xWBlD9ioBb/Z9uVP/AUk6g7TV8/JsG2pzMPcD+yrIAipymWP2A4xHmjwUo/5AkfmYC/aT9PU7uygQSHPwJIpyv+bII/4DqiMEmuMT9sVuPAF55jP/fSAcYfXJI/yuok9m0Ikz/4IHDoBI9qv9RW9EzfV5E/716z94Urkz82ek/kbOyOv505Aq7iZZ8/Gggin6CrfD/yMm7pbsd0PwKskHpZMpk/vz/AYd6nhz/0ROMWS2eVPzC9m+ARK3g/DOdqHMtSkD+0bQ6UNzCBP3TFgUoge5E/RPys76CIhr9nX8tUI6KVP14bj0cVDYk/osxLv+DRgT+M/F3h+mqVP0AcWZgKBog/WsQfgAdwfT+Ul85TYuqFP1XP19erK6I/zIE0/H2LlD9GVSbw3bGLP8QZhTRBr4w/wAIAPWUtmj+2uENAxwuWP6GzSRk0hY8/BGBBLPeddD8gBFTZ8kNqv+ywWDaOKYQ/CWk5EepRgz/env3UCNORv+4faLhz05A/ZMcqG59JaT/id0oJTbmXP8YSDE84P5c/cCp60jC6mz/aR65rHn50PwafRNoeJ6M/AQqrC34mhz9hnIa6cYaRP4TKNvf8QZ0/hbbUUA79lj/stMBGQrmQP4Me0BFoVZc/oGWexOQVij/oP3VBs8OHP1THLgssAoA/MHOE5FDHlz+KguWPnbOBP6ACVSBARn6/iwlfNVgojT/fbV5UsmKhP35hvMyXZ4U/AGDBK93iyb41sBdkkb6eP0hTP03WHo8/I3RGJQV4iT8tusr4hlWTP3ICtcK24YY/2FkFpHmblz+KRk2j9YuQP06zxr5s2os/4lOwFPeKkT/ypOCl/Y58PxD35ELT1mq/DLXke6jaYT/2zKMwjg+Ev3JVkFdxPJc/Enc52mTDgj+JNjqN+kaQPySvqVYQYmm/6xGeY7qijT+SauKDy1B5P3Bu/RzWQJg/U9MhaFtlmT8UA0iLMouLP7i05MHBQGM/EPcGnJkJRj9e9HnMq6iIP1T2r3ry/nY/DwFeGlLOkT/OPpt4wZ+dP86wdHKgvXc/kCS4z08Ohj/A9stIlMOBPxlP1uA2TZE/4IVI6hFvfz+r23Z9hyuVv3afYmcZjpY/+Way/feSfT/yffVtcsuXP1B91BjAE1w/bw7MiOgzoT/uCA+dBlabPxXiRgNZwaE/0N5tlKHagz8IS5QgZkdWP24uyV9Exow/4/typ1ookD+elEn4ep+IP6AmFTbiX5o/bZjQ2VSzfj/lqHvXdqeMP0Byu67Pj1W/TL64kR0afD8INhH0TZ+OPxAwp87a8Ho/goMrO9oqir9Q09vP7HuSPymddOwYoYU/qC4rpQlOeL8ADfQ+HbGEP1sgc9h0m5Y/9MxWTY1MgD/49ZVWLDmLP4JS9pxBnpw/CltaBWi2kT8AqzpnU64hv/XVeEg03o8/jWA91bnPnD8A8F+J0/UwP2f1DB1FTYc/QWybY9u7hD968LaxQoCDP/zkPM1VFoM/sBQpaXZ/Qr8Gro9rhiefP9TFee2fkZ8/FBDTAPWwkD++b1ZbiN6VP8ArreWVIYg/vPcaPIZhnz8n4gEzzKSaP2ZpmXUs24o/kHw7t8Y5ST+uUqhldW6UPyzlWT1/zmW/hB9KrebWg79Gta8X8P5yPz64MIMP0aM/BCViGYmbh79QtUe62zZoP4yHmKmvoZA//6ygZCEzez96loVh1D6GP1zEEHPIlXy/9DrQYEYFmD8GcBETsZKLPzx1RRrkQZE/296k6qDHkT8H5qisS8aEP0TJUTrw7oQ/ZBNNGKwEmT9a1eJquvCYPyCIkheL5EU/8n2JyVZXlD/cviF4Ehhtvwdkfr32lKA/AAdiW91XOr9o1GkKChaWP2ot2aAbU4y/RDFS2FoElT+w57vu/pJoP5VTmrV6ppM/3HVRIf5waT9aMRkJcz+QP6QskjRRdXY/KKSuDRTbXT+SiHro0r6WPzBZlbzj9FU/fC3SyBbahb8E2uGsvuBhv/b5eg3KiZM/WLL0MZtBjj/gcnQiVng5P/Q7wBmWE5s/8POdz9nqkD88aMAfXA2MP6DCvuSjfjg/lq7asdFNhr96TEGg+iSZP1pKQSvjkpI/wWP+CYgAkT+y1uMP22RyP29BSio1joU/gtpQBG5OcD+o+BecOqlov+iOXtYfXJQ/RpwoGhm0dz8RYo7/t799P+JOCib2kJg/tVkphw7PkD996x6YVNmRP5ky+2DEFH4/pFavctetlz8AvxMEu7WQP4DoZMkqMGw/l1HVC6WBnT8YLC/ocWluP821Ys/XUaQ/MfAQd/mmlj+4vCVFoUSaP/DIodkk83a/wm0FxNm+kT9QAvl6Lx+bPzEpLJHemIc/fAwhZwPWlj8JXLsq+HKNPwJxgWK/rYs/86GkEwIEmL+ptGtNUa+hP01hwM3i7pw/Xqd3SV05jT++T5UqBsqOPysIN6XxjIQ/COhfyh50lT9gesHk0uCeP4CIMWpdjxi/OnBd+pX4dz+EH1cIpm6Dv+gyZDvlSoU/Tc61LSwDoT97hHgT96V+P3a7ZNtemZE/EDVidTnfiD+0IaQnX5R3v8R61oIFMXe/SwinBxG8hT/gD6h7Eh+KP4kdN3kneIo/nGawwqXwZD9QpasGXtNuP8d/+I6PD3Q/kLODIjKrjj+x7nc1bPmVPxHRdo/gx5U/hB1qewZYoD+tRLlkugCIP+DQ0CEok02/5lYggTTUhz8AysO7GaUJP2ya1kUu4Ys/SlCbzQXojz9Udnyltfh3v4QEsfb4aHW/MBckDnxvWj9ojd8GFIyHP6SymjbnnoY/NhBx7zfIhj/nnKRdf0aSPwqSy0FrypM/qmduyxuUjT+MjkNHW3aHP0JT/zxsF6M/5oxzF+mgmD+8R1F+0nuWP6lLg9Aa7pA/BjNv8pSHkj+sLoKfVpRyPzPFVvX+9pM/SXfC6kv9dT8fCtYh0rx6PxBVoiM/IXA/009kyhJPkj+yAtRNOP6ZP1sShudd4pQ/s5N+JQkJoj8qgThaM+eKP9IAZ0aEWH0/qGslk/wSgj/KjBw/NwufPzKYT4AuJ44/QNKbP7lsOb+rQHjGTGKYPwzb0ubS52O/fB3YgOA7lT90H/kUpdePP4cIkONixpM/rEroOojBdj9pmnQ8gUWQP/DhRX8c05o/2FjeagKWlD+ce1rhxp2NP3yq+hv1s2c/QL57qQgqKr8iQWg3IKKWP6BCLRJyHIY/tK81dJ3gnT+KLwy6z1FxPxCOsDAPL5Y/rkgdxvjrkT8vsbKKLAGeP6HNAAJNmJ8/Yq7Cc1f8mD+KQIYuh2uEP/x8BbX0uYw/AjxQ3pBWfD9QxHZofBhqP48MxLRA2YI/26+dfGA5fz8CYQZdonqQP/gEv60GJpM/UHe8zrI5az/C2rz6Iq+QPxEfgV8kZ3Y/NdUjShTvnj9oG9lM/3RwP5S57CSmS5o/RsMSmpfAhT8/9E6V0L2GP3K1Yfkt5Yw/F+iY5FYyjT+p78zCpuN7P3lUfSytG5M/qDlsUseKiD+eDHFSZpGTP+aFxdPYu3k/MhWGKSrPiT+aGBrGvR50P/MztnoLSZ0/DpaTdh+skT/POM/YOuGXP1idclraxV6/20/9evrOjT80Wzx0gDNgv0BPL/NcQ32/W03V6yqgeD/8Ka9VHgiVP6fy+ROA+4M/uIVzpB6Kmj82nEpD5jWWP4AricPMFD6/KU3OAvMcmT8yXhanh1CEP0kNwicnlnY/UeFHaJ+aij8MDMmvC0V8P6FZxKCI9YY/3JGIOX2ImD/vxbTu94GaP4DZqHALu5k/vn636QTnmD9OW68qrg6KP8yaXIPKnGK/pIvXot6Vaj824K5GmlV+P7DMLaggLJ4/Mt0pqGLomz822aNRPrJwP52GmHwM2oE/xJOdRVPdeL8SD9QGu/aSP2GSfHcQT3s/vsnTpeQaoD+4FZuCZBBtPygsNe1FSm8/HSJsST7ahT+C4iTGX66VPyiX1UWt9IA/jgNbVnCxeD9Qibd4wxWPP0TmMtlbi5Y/nA2FAVk7kT/qBxt2EC+PP3ALYSw5m4K/BOSUOIbVaD+lKf0yukGZP+RVJIn9SnK/8Nx5d0BBXb+g9sqhOrNyP5n80+R7snU/D0yY1h0Hij8zb4eJDN6JPyG03wHqb3Q/D3CEvbkdcj9+rA18M4aWPwV/JtmWwY0/IMrh1zPfmD8LHyMQNDGTP7Fs0ygDdHw/TJG/HUIOlT94IGwMQniVPzyR/HiGFmk/XQsli00Ggz+0jlJZLCiCP3QdT2Ym5pA/ZJZsqiW3cL/hj4hnV8JyPy8TKo/H14w/VDP85xOcfr+d3p7dBlOBP5ywsXMULJQ/qEYqiNGmcb/I5i8jc/WYP4DfWqIFnJA/fBoqaon9kD9qJPVfQ2WQPwAPRQskB3K/oP4NkY9GMr9xIEYwmWObP9K/EkxQmJY/pBqm7JgZf784FMEtgbRsP9ILI5EMAqI/rA3oIRhgeD9Vs/67chKUP+ggBFtjB4Q/UBPiepB7Sj9v1nPUShaIP7h+/RzDAos/F3IXK1YMlb+XEb4Ff3qPPzYKz3hyuns/axC/cUg5mz9SR8vhSq+AP1AXse05+pM/PqGF3hpykD8qGIytKUSePxiTJg5PJVi/NJ8f4OZslz+0NtCvDEyXP+K1+gOEL5c/KcH/cUoInz/AISCPgIigP8Bs066oC5E/RDCF2P9Naj8WvUjHyBuaPzkmLwrde6E/8Ckp3ldymz9w/ZN92IyDP2A6WDP07UO/l39TGD81iD90nqtzEuF1v5pu+ugk5YG/PH8aD/ObZL+A6NFoYZeIP2OyOAf2MZQ/4hz0K1OZkj8qkp6tTfWZP+ClF9RT5Vu/4AjD6c0NYD/YgSrVKwpxv4lTWY2CcYg/Tcgk5yOAiT+PFTEPAohyP+f1fcl9P4c/QO/S34R9VL/qAgGX1+mZP5zk9QqcbJM/6pzG3kpucj+k2AaJSTyOP5g0heajCZM/3C0NFgzKYj/F1qHkJBeaP2lujmntrXM/4MRICz1qe7/xnVQ2QQR/Pw3uGppARIs/Mhy+4ZFEhj9PKdQ7IsOVPyTEEl9ALIg/nAns+HzNmz9BZ8vCSf6LP2xw3HSaxGM/WGchcgU6Ur9B2f2YNSOJPxRb7/MWI5g/jDp7Va8ZY7/wRYtVdhKSPy5ru3ngpZk/NLnp0vV/jb+pXlWujaKSPyRyaNat0WC/Wok7h8t9hz8xWfb0nzeHP3cu+kFIA50/UoFRprmBoT/FErSDmu15P7DiixIUmnS/sN14k042UT8kas5Mc3xkPyDC898yjpA//M4WArD1eT/neI3y3xeJPxD9QBl8cZk/1Cudkdq3lz8A/yqoqjllP1LQVK0iYXw/blbX6t5igz/o7xFqtQNiP5jK08J0sFe/ZKJJ1y1eiT812Pr1I7eZP4RjXn1AUHO/rD3f5TJLmz+non2oqFShP47rFhA0YJY/Q4yljVH9oD/NqhfiNhl1P7p8LPa4foS/gTBmAHkhkj+MgyBFp0OMP9IDO2kNWI0/NLgNtp+wjz/FMSmnalyWP7pA/hX5i48/AI+dQNzZFb+qDS4cgemTPzi4ndRyoZk/smZk/akMmD+QWeVAVDBZP5PIGsWjbHU/8EvHYQ+db7+5SJ8pceuIP6RLxXCgY3a/1FMlnLWDaT/SR9L4bS2Qv7VGj65SIZA/RhDEPw9dkz9c+1a2576dP15nxtZWxpY/EDpvNFmIZr9Mj/Gi6pBtPyjjb49W9Zo/DJ+3YRfMoD8csn63u25iP+rE1IXn7YU/lJRQ4CT7hz+juXeyJWaRPwxonpJd/Iw/qWWDko6Zjz8yhG5BOFSAPxQVADbfH6E/0l8V/jZJgL83zkwwsgl4P/ywUdPoZYs/CTGgrRPIhT/Mc+Gmek2TP0UbHbJMRYM/qe3Xg99mij8Sr2/rsLd+PyDPQMXrNYY/iF2jdkJ2gb9wcxnBaGdLv5Ay7ba6vo0/ePfIsV0bhT+5EzfKCmeSP1ZUCt2dtYo/XCoz+XERlz8RSIoH31+UP1TSDi7TZYE/0GsZVVdzlj8gEFY2AmN0P1l9ULUDbpU/4v6EC3DsgD8YpTQ42Vl2P3XX38pmjIo/vHWpVK7oiL+2sfn1Co6OP3TgDkQzzHO/fLq+RfDthj8ZlhyTBnSKP2IURso0uJo/klIBWWR2kz88k9AePW9/v5MmKyMxHJE/jinv82t+ij8A0JYsbl8uv2qqD8vkFos/bmaVwXO/ij9PcTSG3tyEPw+NhVBj53g/DBrZ7tgIe7+CiXxl8O+ZP5jkwpW1GVm/TkK+6rYQeT85u7eJp8WKP8Gm3Yg1x34/XWHrtyBYkj8wcgWI5LeNP/yuiHBrenA/scH1KmXZkD+p9ml2J8idPxtyINkvG4A/AE7XBbFLAj9xej9l9TuDP8iVEKxOWGw/xr70GCZSlT9PuRPHUomVP0LP4X1/1Zc/PHoPraUwdL/kaK+vDaeVP4+zTpMQ0IM/7PfrkvN6nD/V7CL7fJOMP4It9ea+wYE/lGDqRjJolD9Ycu6ol3ebPw6MlwbNyoe/wJuHMRJ3lD8g/ybiFBNvPwh2JbioPG6/qC2sPKl6lD9yXUg5RhSePxwkTgKSAHy/rA6tHLg1mj/cr+BR0vGHPyygIgaim5U/LGYyyGzjfj+3+EHb+MKUPwVaj92xGpk/LDkAnge4gz+dkTjyRBKGP7Bs8C3Lbl8/i7zXLudikj/YNtVw09FpP2iaIZQVSHC/6vlXO1dTmD8omk3Jo4d3P3jbntXtPGW/Clga0gkVhz/8lr+aRXp6P2qWhlP2lXA/Cj0Cxpzhgj+iGpWWuHSYPwIZ0hLdQ3I/7AFW6Q+Me7/kBJBauFaHP19QmRYOJZI/S7p5UJhTiD+gvZ0Xf0ZuP2hH6wntY4w/Tt4WBqSRiT/qFzNPAtGMP8SE4LabcHy/4ZWec825mD+/J790J0OHP+dTsnRP+Io/sHtl/Z0ig796DmklHDeOP+BpsBMnB5A/32yjuGjfmT8coTSi0KeoP16t8/4zoZQ/JLih5kJImT9Yt5YsMZ6BP8/yLQ/sgYw/UPpXajkiYz/zx2MfnzuJP+DknNzwTFU/O0sz6gcwiz9bTJn1lMqCP9GAhFWuXos/sLyufP+0UT8p8N5I50xyP6LOCOu4TIW/6OW5J3MOiD885Q5VjAKSP7w3tIcSm22/MgSiTWqZgT/gxu38Ead9PxiQbiiqXI4/p77tDqnbkz/Tqah5fn+YP6ZOlTN+lXE/pDA8dLPIjz+ABuk2c3RZP+0qeUK25JE/4GxeK0ULgD9NalCD9EaXP0mvqGWPSos/MIy459DPmT9FIjD3sTyUP7CdcIOxaH0/Q4y510bsfD8QJe5Fc+FgPyC/5xR1c1A/VN7sNN3Zmz8GgbcJP6l8P0I227gYxaA/6ATwLlqxcb+OPfzgRxKLP6x5pU+F5Is/PsXYR401gT9OZa7BdaubP6Ciqqdg+FI/SGAvqev5cj8A8DxH8u6WPzjhSXpGFIk//MvkQCmofb/6WYIwpcqSP6cW3crjnZM/AEIYrRTpET+okxnJE2plP3SSnItwNpU/Vhw8xi5diD98MG5+uARnP6Zq8PgxP4I/DLKejJRGkz/gQZbuSXSLPzQQ/Cz5c5M/UDmiA1bLbz/cmfFTWallPzTqxhdwy20//l3Gu0ZvmT9Lar1F12aQP9ki04qTOXk/UptuR9FreT+c+0JmaUNnvxqqLb+qN5Q/eeE0PUzplD+1owJw7TN5P+TlYD77tKA/tp9RXJjhnz9BVv0A3EqMP8EuxzzQSYE/345aVLeljj80yneebQ6TP2ZbP7pEOpk/7clNeW72iD9coKBkXtKRPy7++YCQL4C/iN0xYfvsoT8gw9Pvwd5EP5QfKTEpUYg/aOc0Kzu0jj8K1Mx7KiNyPzN3fOeg+5s/D/UA/eX/fT/0O2jrKQmLP9jIQVrYG5c/wmeQWoagiT+AjELzzAVOP664ai1HLoy/KElgSDASkD+LomudN3WPP8R0mP7GHmG/CsTmDzKBlz8NMB9w4OiSP8k1Em5x04s/PAILvPesgj+o/UONO26YPw4K/BgXIZw/ftZ/wZ9ujT/N+48JulKRP9RsE9qaAZY/TeehN2y9eD++cONfHi2AP8xR4eUsL5A/ANSv5NS4/L4jSPnu+0t3PzBxazFwaG8/prcIpfHlhz8/ZlH3piF2P3RXWSSkOXm/wSpEj20ykT8RrtmBmheUP2Yo623wIaA/ZQroVVhadT86QvjiBpiFP5uyikyzUXM/tpx7LtCair9XozunYjqeP6KZLOuaToU/+F/9S+b/ir9khHrY2VCHPxfIqPbHLoU/mxEACkUxhD90Qd4h23WQP9AK1tIFhJc/JPwo5o14kT8KAvmpR4CWP8jh3wv2Els/ctmXOLHAhr8geXST+GqDPyTtJ6xZ52s/uQsGy8ROgz+FMRg3HXp3PwA7KrdqYk2/zM6JrTRHbT94zLSeBU16v1n/AeVq0XY/b9Evs3ExlT8wHIuks1JAv76c8ujQN4K/3mH5TjX8iD8EcACQgSqBP2hQ47Ke+X2/qAsl7Z97gz+e7flxixiRP3iFGxe2cI4/bcgIo3rbkj8hmuOPNE6dPwgDTbdJo3a/P5OHgI0MlL/jLDFM/ZieP2A5kXU+pVI/0O0PDX6/jj+yrFTQtdWdP3CkX8TmkFG/qD4AAN7K+61oAAAAFQAAAAgAAAAPUG9ydGZvbGlvIE1vZGVs0AcAAM8HAADa2uSdUf+QP3YvpTm53Hg/YgXzo33ucD9YYC6UMlKLP1OLbnZJh4k/bnhv4SZMgD/eSZYqxkOPP+IS+gJwA58/ONU4NsJpZz/Ig8HuqR+MP5tktTRIL5A/quJTsNPagj98DxVdf+F9P/fmIPY1UnI/kP9294EZiD9wyeinrFqhP3QjctzTnKA/8zd1JKzMdT+cs7PxuPZnP7rHhle6gXc/IX5eBcHTlz8mGe0qmrmNPyRKpPMvE5c/MYSyOYIJoT9SFdatNwqgP1qJ1FeolaE/61VOTNtOkD/E86KZam92P2K9TXeRBJQ/UCYOU05ckL86IQdqTTaRP2DWAZZBDYc/wjDIKSWphD9MRG3lEjx/vwfn1YMKJYw/uPsasTpnoT8lfnZXwjuKP96y67hnioU/7I/Q85TgmD8Y/SkNIlybPyZZVemrc5Y/X6EJueq5kz9DENLCgUiUv8S9GKkqFYM/s3zRb0c9gj9f6nLoyDSKPxijvWCHuI8/Ol2zHugpij+2S1h1jyKBPxIYU2fnspk/v0sS7twKjD+6cpWR1maJPwqV+UZqBZA/eCMiAvm+gL+glvjewvp3P0DeVabqsJ0/QHihZxJJmD8e9muaFKqWP/j16ZP2u5I/7n4KiyywlD8AOHicFg1Sv16ULuQEbHc/dsrBy/D9jj/m542D0jt8P7h4wUpfFpI/4HNUUUqgSD+9aWucB9WWP5yoQTzmyp8/smiiRGZZkT93XRvrGMWSP95pO82m8ZU/RJlNWnJVYT/ri39LAt2dP/UHjK43oo0/AVf2JTBveT9ABImIfKt3v8hzDbPZkZY/4NGevUeWab8kqeutYVWRP/i0NoaX/pI/12Kwg1cQkz9woQ7ubW6gP4A3C5nupCW/aAyjCPW+bj8AcDznL2RlP8m2J0dIuH4/0J2Gyi+UmD+QHv6iUB+QP0iMP4NIQY4/HcBSDv4Kjj/1V067JvyBP5CDYX0KHZI/se5u8i60mj/syb9TFG5gv5SMasg9moI/qIOTT7PLZb941/62OZxRP2jrHD+8slO/aTg87se2kj8ouv/snO2TP9roxMfNCnA/5s6WTwYYez/AWcn9ADVIv0YT2bR/PYo/m6CkcuT0lj/VB6y6wfyQPwCgOUjpr+C+MC3YRXDTmT9SUBjaw0eZP8PKQQuW/IA/PB6Jo0HkkD9h+7CJbNGSP8iDlRUUW2e/8AUwNJRkST9cPVpNjxaEvzwKQZ4QqZM/5qvnKlWig7/uaJ4GSM2TPy/MA0dIaIU/KuTqWy1FlT9mVF8VxaiFP2rs0Sk4d4C/zWGObLBykz92duRcdw2QP/C50jtDsaM/mAT/lCrjfz+IRrUuH9RiP+qaNns0aKA/nJblVYlgfb+UBiwWo9Z6P/LElx6IPYO/EFB0uLRQUj9guuYZpRmQP6ED/aRqyZM/oMA81ButYj/Qh3AEucV7P8TCfq6FIGk/MfolpwNNmj9M0SHFLSOFP9hZ6Q8x8oS/r+p0Z5RDkT9GhJp1ORaYPxyyydC6Umm/sCaAuTapaD8R/LNOHLWUPy/V1V968YE/7+U2CKqZej8Hv+iQ1dyLP9bETd/w3JI/It9SbIYzkj+Kj+OEb6+RP1xLMdWE0Jc/xAZdTkY4lj8kql7UNEdkPwAdjX4ihg4/+yI1aP3WgD8FM4X2DUyFP6p/2lvO4o8/dzQYQdTCgj/I0XNql1SJvwBYGFa4yQy/tfqnDBL3lz9y/omrEweIvwCqkN2vxTQ/+ARldfCtYz+3F3YbT9B9P5mLGrPtfpA/7KgwXZdwnD/tdRAaq6F3PwRxJQ2N9Zc/9HyIH1MxYL9uHvP9uJF5Pzy8v+yZ+mY/IH8kwTi8iz8hW466AyGJP+z0/1SJ7mw/PAPjbcXIhT+6efVvcc2VP4IVGqYYhJU/KJZwaXJJYb9iwi1SyaOUP7Cww3+KkGQ/uLQm/GkVVT9uudkrANeSPwAMb8VYjos/WOaS7TACnT9UuhkVmEmEP+HjWpthX5A/ZqOOirZFoD/eebksxJaRP7TqNPRLMmA/ce+BIYjNmT951+yls2qSP6wW3/6uTI4/dlniHLpviD/tCuTUvx+WPwo9E6jQ8aI/FOAiCfxmcr8Y/XDqCMyCP3xRfCLA+2k/F9wyiC8ijj8eq3atkHSbP7Q41kaucHy/ccIe99efmD/+YR07rQyKPywbzvjY84g/wPM/xYXqQz8SOYAKwLOlP+xwkmTdDH2/5RRvUGzAeT8isgr12racP6AZuaDb1mg/K7+dt1u+gT8K8sj6KYmKP2yNtpAjU5c/RB+jNLLYcz92Hp2YMVSGv0rUVUrQt4o/6UfTiEK4gz8eLg/d/O+MP1w+wY3Vhpc/fJNgf/UPkT+UjAHA3sGZP4Rs9tKo04M/9L2wcq74mj8cqx9nAtiVP4eehavLDo8/bRpAnNo5fz/LkmxVjI6TP2Cf9xokToQ/4WEtOfIQkj9UCpXezY5tv69E/WDihIc/iF+C3J7BfT/n0vI8cEaaPwIA4x9y3IQ/KRfkLl6lkj+Oe2R1BQ2SP90PCwKNc5Q/5MjBDlm/pD8oUP7hAJhfvzFQYd7hp4M/+RoI3yrglj8OsQ3n8qqSP2wPeGZPuYY/hBhhJ+DEkz+SBpRFcFR0P7A3N6T+EnM/fuymSnh7jD+jX+BIeVGGP/3NUBMtYoY/HDPOHwYlkT9wAllUAemRPxSChfHsY5Y/NZnG5LIxiz8JdaPfdneSP2K1XdkYS4g/IJiVE7zYgz+UhR5UojFxP7xZ7Rj+HnO/bJ8p9m/mer/mz0q6Tp2OP0xcRH4Z9Yk/3v6bxNfejD8IWn8EBVWVP8DMgMmGm3y/8h6PLeHHlj96URxVRH6TPw1+mntBxp4/zqBXQ8RNmz+dhLsurEGfP64Bwl/knns/VkHHmXTpmD8cqQjuw1qfPyCkkYjPBWk/gP3GF9kVfr/AjZQj+vF6P68eJOa1gYU/VMHIn1+GkD+EHqI0rodrvzTe1FGAEZo/2GOq2kdPiT+G2dxqyx2lPz+zzis7G5Q/+MYxNyBZmD9Cn7JteSeSP8S9gAQh+4Q/+bUYAba1gz8ooOFVAtaRP0pJu/TOjYI/aCtF2mZcWL8boMWpviWGP6oLg8zPaYE/yyEGeYYWiT8cMdakauZnP6DMNPKbx5C/AIZi5izhEz9IAVkWCa92P85RUmoNtXo/OmzqwRN8gz8+Ujo5I4uSP9/NZEXs45E/ZCC5rSTnfj+8n4uanqd9v0VBgnGkS40/nL3o45OGhj8gjrqHhnV4P7hkB7ShF1Q/xmsoJBBdlT87oINuAqSVP/al+Ghe6ZM/s7Ze9JUnjT9RtADSVT+EP/JXVPvWKJM/YF4ETWgFWr8TR1mlh9WHP/DBCw8X51a/gqfrnK+BeT84Np1fOQKIP9IgHpoWSYK/noxMkSWrgD9BqZjzmj6YP0bltQEJiJU/SP+ub2lrbj8AuPZ0k80vv8zC3JDZoYI/zxFCNYZJjz8AIgPFzCj1vr36thJB9nw/OPlYQgpWjb/ozCibMMxYP8XkzjXhdH8/uHtxzRSrdr9RPYpilO1zP4AXCYP870m/UnqR/ArtdD+N5C5s78JyP2B19x6sVT+/2LxOd7nZhT+EUGJZdGhmv3zH2eEwBoE/K3QjsxO0kD9tGEpWPbiUPySORXVskJU/tbbgCpg7ez/YOKUdcSV4v47VCOa8tIi/WBt2Khsnbb9zyPQvBPOKP8RyQHFg5Jo//MW2oZj/lz8jtKEksbWJP9vn5qGgW50/FATBwBpoYz8c1naM6kaUP54MVJ5bf4e/tPLDZIonoD98kxhZSwqLP5ZkqUfXLY0/TrykGu8rgz8uvS+NIrGEP6CXhUo6J1k/wJVjK2CKTD8CR2Ze5muXP9S2EKLLkn8/KAuYl3GlmT+ceZvt5OZ1vzxbYRZtb2g/6QA5MsDlhz+C6YhsCkmHP9gH1upngGe/pFXfozgolD/4n2c5UZqRP75sY0rThoW/RGHzl+bSYL8kN/kdlZ1lP5hC38I0HIa/sbUnfS42iD+oyEDElgR8P+QIAl7PS4g/TGgqlduFkT9IkFggPDpvP4DTYw11Th8/uNWBWAZSbL/aGPkEHDB6PwIspbV5M5k/plNA3lyNgD+OBG+yv7GNPyqkCiuXCoY/V5RpjFc+lT+awQ9WXL6KPxf4cVw8tYI/PmoW066Dij9g9U09aSCRPxpD4knxYok//F2dsmnqZL8+aVHHUHyLP37ciMaALpU/nAA2f3MOY7+DvMb1FSOQP2DVzbEiAYU/1b0uWHlHnj/QcpDDK3KFv1BW5NUwnnW/RnGm8lHpjD+u8NRrDHWEv3CYfcHp8WC/o98U0KU8hj8rtTc6zmqVP/bS82DEFJg/H6xZ7gPJez8w9iu82JKTPzaMyKlQEYu/ZqBCNudegz+Yf+Pp7UGXP4BmPuQUmDG/r52jBJNPgz9yuV1NE5yVP0zTn5VS75I/NKgLYGUdnj/cLHfhiMiIP9ospNrjnJG/RQ3LyrOZcT/wz7XMUHtXv4ZwHgNU95U/TObyHui+fL8spTWbNfaOPwAY2J7uCHe/+8DreJfvmL9RnTl+0/KUP9LrtNsb44o/ca4ZgepHeD+3hAxXaFiXP/jVITqvPXW/+hKyiJUkdj9kJslsPVeSPxY9bR5gNYU//4Wduvtliz/A1UJYygp/P0nUahOKXog/c3EYfTT9cj8MP+7DT3Z9P01Ef/CkRpg/tPnOdjvKlz/hRp/63OxyP7ae68Bpe4Q/wJgCyxNbhD+k+SekzeVrv5ZM3761f5s/qnJEWg+gnT+IenTKah2cP5f4LtcXeoI/XB7dhF4DgT+tBLLfojmUP9E8ISJYt4g/OUlqTjusmD9YtxJcBsSUPxB8eGK0sVc/kqcM7NdHdz8TUwujRXaXP59uvehghpk/MvUvod9Hkj+Mz5Z2uT+NP0qCZDOVAIO/gLgC3p3kRj+EYsvsfmqbPz1d+dw5+ZW/ubBmRljSiz9cI7joco94P+fvI7xKU5G/xNAh+3T6ij/8BU+zYImRP/Uk4d/h75A//RmVgAlomD90kXzwTGGIP6BfNI0FElW/dNofCKNijj/0pLiZxHGDP9nMSNZg4IU/D0rYJVJ/jT/9W/x7aNWgPzz+jfZHp20/d7OnQdiXfD/op5n/HRJQP6C7s7yveJw/B3mLWdnmij+gGvtKzXBWv+eMxItD05s/KzPCt0Klmz8wYB5qG5+WP6iP+O4lRnO/GMEBqjqsoD+3gIzmQxp8P27KxwYu2ZA/ZJ/KArYCkj/6qZBFGEmTP8yzw3iHCI0/P06SiFxglD885Za7JUuVP5Q8mTWPYJU/ia1QGkIWmT/xncmnrfV7P+Am6rJyiGG/NBP9DSAjYz/+sOfL2QaSPyizVIhG5Xe/IK3hvFT0kT8D1PAjhZOHP/ruhiS8wqA/7CCnSigxej8YKCO0MBqPP2U3rZOL/4U/DtNY+6NvjT8Fc6knrf98P+A0ldmPB5I/57fzK2IPiT+sIWDtWX+Cv6ZgC0T0M5c/EMOjBBCcbr/AvGpTFAtrP8CGmvtTpy6/WlibCfAlmz+u+NJ/AkigPySdIZse/ZU/+RsHeScymj9Ax2zI8Hd7P1eXT7EGfJA/wJrUn2Hbij/Wib3LIzOhPwoT4WDF8Zw/kreBU+V2lT8mUJpIxziEP5Z2Ckb9+pQ/Z5GfAzFdlj/lx5+fquSXP5tuj4RIOHg/UJRBDa9gRj9kgYwKheh3Pyg12d5vQVm/ag7jZJTHkT8uT2BJ8FSWP9l1Wj6vh4Q/bMzhuRLUkz8ozUrwQdeGP4w39ntDK3g/DubhnufOgT8EN8dzP/2MP8wYQFbYQIA/hpI05tJNjz9qxrqBBiyaPwbWTJyHxpU/+Ljvsh7adT8KeMZq/b+JP9STuYTPMpA/nG1k7EJVoj/awcUt/kiGP5SuTLXwU6Y/mzYC+ZcYiD9sQpZU77dqP2bSWyvJYZA/U+Own4PihD8Y0EkEUWBUvwV+pv0Ek4s/iMus57vfnj/IEOyuQY6QP/zf0RjHaWk/VrgxHc/Ioj8IixZ/XkqKP+ijgvhv1qE/e39gdvMVjT/Ssdr5gFRxP8efzW++PZQ/MBtDMiHrfr8o4FveBheFP0Cgy7NlGS0/AAkKOyNnBD+TeawBIJZ+PxrkPYl33pQ/Kn+SEaUwlD8PsYx+T9Z+P0YnC2PQp4C/0MWvn59rRL+PFr+U0biMP0yAbB20NX0/yAMhky1DX792OygnY/eAv401SoLWgIg/XhaHR5/tlD8sbO6bnXxiPwCYr3NvgTs/TJrr0UcEnD/IuxJDMkWRPwQzF5lhr2W/3wGDUbNViD+hg6+LE5CBP+GxbqRFnpc/rI1AxNQVkD9GRFywSceLP/WWRo/VB3Q/vuIxdu8zdD8Z45LUkU+RP3fBjQnQgn0/0qECEA16ir/7lYSQfBqTPwSnl/q6O2I/FHFiOQD+kz8mZOazFWmaP7wz7R2Bj2A/aEoe6PXDkT/9udQJoXeUPwgOTT/BInQ/E/0iaLJ/gT8FKvo9d6mLP9ae7DS3hno/KEPPbgTlW7/NI7iuHmmRP8CYDlQEOF8/wcayPgCWgD9WhrY7uRSRP+B6LPPIeIo/GJ1c8SQWlT/cWHaDiTeQP7LUq25jTZ0/WjojKwXnkD/kNUG1BxmSP9aSFWIJbI0/VLXXFIn3hz8sScG9jwCQP9PiB3a8r4I/IAhHIuBibz+dYpZhnyiAP1kt38FL1Yw/xyICvcfwnz8YOC/AxsWDP2xz/Ws6Lm0/960DNVYVkz+j8XxmiDeHP2aVWkQUe5Q/PO2r5BP+cD/0reWgsypnPxYBX6m+xpo/YfdZXYv5eT/y4VY7EWaDP4JrdV2gIoA/Tj1u7wtnlz+52c8PPACCP2G8Ds7c3I4/9NcZRoSWYT+99QbArVibP4IFDzjvHoI/MLLTiysERb+g1r8CeDWcP6DJJ6OYIlG/FMpaMt2zkz9ogHeq9niBP5XDVc3CXYU/oGfQBwxzjj9uGKY+A7GSPxWG8Qqy8JM/sKILpsH+TT8CSudr0iyHP+RvDYN5hGo/INV9cz4IZL+I+6M+2fRxv01MySPjwow/fuKYRlQhiz+8JmInce2ZPwAFoUng4oI/Bm/e4w70ib84H4QITcNqv7IzrRq3N3M/XCgUsBQNeL+GKRwOTTaBP2/IJZj8kYM/ZVzKHzI/gT9yxCGItYiLP2wdOuyyeog/cDvJZ0vKSr+PdRgEpwiIP6dLahY5ynE/+Caau8p8XD9ZW6k6CSZ5P5rNDw2UOpE/nrtS5HTHlD92lE55r0ScPyvcUUP4iog/FNeJtJGKpj8r48JwBfmCP3hvIkkPm3+/wNz5Oa5DOT8GAZyFsHmdP9DgouPbt2w/iHX0TiRdYr+AQjJPSOVyv0YWHLTpoZo/6Nm7OvWqWL//fgYDUvCRPw0nHIoVNYw/lK3wlSpHZL+TizY4AFOSP+CcTJ1EJWA/ji0NVJl7hT890Ec0eQ+VP9DGDXMEh0C/9F5s/JCDoD8xg+uTjMB1PyL7YL97e5c/xd9XbzcNlz8mG76gvxOPPw6UGNEyhpk/SMZ6cBXLmz8ytttWy1GDPwrkCgy3sYs/5NqLnQicbz+wu2wC5WtDP+FdZfD58o0/fQlkDnthmD/o0/3LY+hVP4AgOtb8WCM/st9Ot8M/hz/SPxQUNuKFv4jMOZOlQ1W/RDuk98Wnij911DfEftiXP4ESLilSh5I/D7RRjykWkT8ky/3PzayXP5+u0FBmLpQ/EJg9Xs/3mT+j8XZ7VlqCP8cPZk0KhJE/JinVhCkHkT9M+XnKp8RmP5avRdSbeKI/TJRTN49blD+/uILw0tmBP74ExI0MWJ4/wMA544WXmj9DtS8RuOVyP0hDiQoVJWi/Kg62gZHslT+Zt7aRZdSOPxnKJWc554U/gvX3uiVDjT/GpIeqkVaaP+UFjpVi25w/ewrp9YmNgT/bzBf5oJaVPzDbHrwIrnO/TgKt3vkokj/o7O3u3LeVP3DVhfTMlo4/Q40LIqhhfz+JIas87viFPyy1E86ODZw/oOeghITGgD9iB6cEZNmdP/RUQi0kc4E/4AjFoKj6j78c2KM0NXhkP5trhMwyXYc/wHtdpofsTj/AoMkdiMNwP7nS/W/+epI/WH7kNUJdUz8US/6lpY12P3Kaxxj3V40/ycC0+k2UjT/oyUCXt8Vvvwg8eX2joo4/IOxyEPTBjj/LpwyeEcyaP6BL2Dvr0Fo/ihJePbLglD/dQzRo+XeAP/RguVMAR5U/6FQ5qnvJjj+e9+/KTxKkP3YLDAVjd4y/wAMWh3Uylj+hjOFrBbR3P4Ijooif3Zg/6jGtmbgsoT/efK1+KG+YP4iPWmqZQYU/NzpZO57Yhz/RErv/H9WTP4MwowzuWnw/9ovlHRgDlT8QcNxewZZ4v2KvDBpVbIw/tHLZkG/Bij97i2uUy7GJP/Cn2rIpN34/I3pJx/0mgT8zW4qlZr2EP24ulGeVlJU/1nAhbp+RjT+6hjsA7TOCP0vQvr3P3Zc/sk6mX4Utnj8mmVZY025wP22Agqjc2Ys/Yki0atHBcD9MiiGKZCCPP+D2yydeL4k/hPCmynBOcb9MUWPdeEGMP5UrREkDe3U/sWdA+UqzhT/K/MqsZECTP/gmuH1EQ4E/4o3PXA92mD9YnoZka5qPP7YE0W2T06E/SyOVGDiZnT/WB/0HsS+TP+3BVJPXPZs/WhYqfxb4fz/SzS4HG72QPzCIMJa5Tpk/6rdkSC8uhb+SEwlULIqdP+g5z0WJpI8/BcegkmNYiz+UASMwYyF3v454HTiJl5c/MA5u3qeamz8sv4chGXlsP07n/ivOs3Q/th2EDDeljT8Semm/pj+aP4N3kaR6uIA/6KgQg40mZT+AtYTJzQcXvwLcNieY044/GEoPDXaWW786Bn1E+hmaP5pTpuQWE5k/E5/HIDDWmD+oKPXQ1IGaP4fSXvaaLpg/k07gpLEHjj9wXx87XrpCP9UlIuvwtpM/OBG+/dj9mT+Ibp8mReqUP/IJtWqSFKA/6GmDa6nOjz8VPzC6lTeXP8z9nAVIsWU/UFT/einwhz/Yvi70VQqYPyg/6NuQnJA//pm/koDOhD++0B6kwl1yP+sZcPXiXIo/LGWqZ3p0ez/MMxYHVNJ7v4DvEoZqfR2/OFOMCpdSXz+yHsxv0gV3P0OSPwWLn6E/cr4oIsR+jj8UHWgGgbV5PxnzFe6N1YU/aInawggKZr9njn5hrKaSP8ySTL3115k/iUfoT4OQiD+mxLrwfVeGPzzOEIapvWi/1THPpXl2kD8Ea8jkYLWRPygjvXR40YQ/iP1pkWIvjb+cAh5IAXOCP0zAfPpL2nk/Gn6Q3t7rkj+j86TDQ3KLP1hLbXSTpFK/xPkeLoogmj/XdxPobkx5P83ktXbpQ4M/2JSD8FSYhD8AFlyOAxt5v3luI6YLzJQ/jRc/gDztmT/J6mRZhVR8PwIyu+GtaoI/921MMrlOdT/SNKF8UoybP67HK7rV0pU/bNG81yrcfD8YU85qTtyQP6cOS8TlL5Y/gMBBzUV3Jj9vsc8xPyx7P4BZjeNv/Ty/DVExKzObkz/mykm9JWySP7naMd5vlo8/mNsLmCXagD9ObVIMhgSZP42RmDwaTn4/dU/EkILKiT/ONWQrd+WSP8juB7s1gZA/ZnddABCvkD/o8pTHrEKQP7KTtnPOgZQ/iB6T0LhgeL/6vqwES6mhP8z3KxYOW3e/jkLnI7qukz+/YWMbeGN/P0AD+pAaUVo/1lQ4gkE3gz/YUY2Y9aRRv2hm0wjJlFC/D8+wqltykj8jrwlfSj2gP/B8J+3/9p8/BO3m10DpZD+G4GD7CvGYP1fHtGGRn5E/3xavPWOpgz+JJlmkQhmdP8ZQFQcL+6A/urDvOJQwoj+TLgEXapCgP6RQV3ix+4G/YLDpq45kbT8p7zRA6xGWP57Hr362JpE/f+FYVcT7mz9c9eacrsuDP0SJZfJh8oI/XwxTJCnulj+25y3m2U6WP7r6xUHIGZY/QFhe1YEvSb8mqJbnf+aHP3cLuIMrEoY/7ey8NpJckD9Olh7xZ/uTPyf4sgcFwYU/b9VvUtkoiT/i17bbk/eMPzUr1eKY+Jg/tEA0C4Imhz84U6Sj0muiP/qcbLl6EoE/L2MWTgkchj8Amw9VuCCTP7KQC9MttZc/Gsz1mB23lj+YRfqiX+FWP77qdTlEepk/ioGIJxxSgD/QYSzELpdiv1faQZH2/nE/MMdjY8AvWD9NTE2NqRaBP4zI8mT4UWU/ZQdKba7Chj+QextAiC2RPwZNurdKxow/qNL5xi9ngD8E+ZDcgR+VP31S8QJajI0/Anwg2/ujjD9YqzuyS65Vv3SekCbiiHA/Yw1khsOAmj9vTgyeyluSP3G82hGdAYM/+sv+bQG6gT+8/dn5Qy+SP1ufMlLrQpI/f8hW0398iT9CXHkaL16HvyK6GT9Rb5A/TBnkhjYPer/EdiDScsWCPytUkUAlWoA/1FVTNZ/udj9IH1ts3fSTP2j30ixMX26/A25J+A9YiT9++wqa5Q+DP2Baf42sx4k/SDPhJur3gz/eMXv4cf2dPyBRwIfnEHW/BChBXNK9eb+F9LYhx9+BP758ZYgb7ZE/6JsGvHCabj+hNHZewAiTP1p6CRwIqZY/fPJJN1IHoD/aWkqVZ2anPy03qETjKJ8/Om/135Yvjz/KZmwP0Z2SPys0Ha4t7oE/EO1aWmKdcL8m2AmqEGORPzo6NSARup4/FqDmacHNgb8oeumK4x2YP/D7RCiFU5Q/sUrXeF1Ecj/haZLKE0Z9P+qEwOjgAZA/pg9HNdt9mz+AdUizBLqAP/CCuS+dXZo/MiEQ5ykxhD8JyitmzdR/P1+8e+Mlj38/7m3v4iy4oD8IjXWTla9WPz920pnZ3po/VHtzT2Ecaz9OayqZI0twPwuuJxsPQos/HP5y7NKOkT+MtHs14vOSP3jsaQm85W4/kknOfKcLhD9UruQbnOiDP/igySqB44G/i317apKogT+9VySYJ6J/P/YpznPXLJE//MGcArt5jT8vXEyxXJCKPwr/dHMZkJQ/D+tT+BlQkj+QPECzCu2XP5PqlQIo7ng/07UdTfajhz/AbeiU+7cpP9CYNLkPp2k/MJ19X6NTdj/czwbBqT12PxZd0KNS4ZA/AFRa8CDybT8aVbykMw2VP2DzyNwDpng/EkqzQcaUkj9Yh9JMfQGAvwDCONehNY0/9iR+Jyuvlj/KJwOqzj2IPwigFdLP84A/hBGCV2qMlz8IReG89G6TPyCIk0y7JpM/kMU1bCgdgD+A/XR9065Dv2CTJsg0O12/aIBF6o3dZj95zZKya9CRPwDLrLKnp5A/YZoHuZ90cT/WAg6l5HORP+Yf+5PQlIw/95aygz0Zij/iQMBDfPCgP6CmHsEqf5c/W8z4+uOUiT8yUKFZ60mQP+CQvewmT4c/lNwUz7s7oj+cwSCUPGNmP+xv6kUkM3E/OJWF9MQSiL/SywwU79+ZPxmxX6L8wZw/BcCuMZeahT/BNuEPdjCZP0UxC3GSIqA/lPQ2ve97lj8tWMtPEb+TP7wkrXc772A/aVjZoyVKkz+cfoT9nByVP3f32BGW1nw/95X5884xmD/hSazma62KP+g4w5JfUJM/ZVu6J9ODkz/ZTPyfy5uBP/Oq/IVTP4k/BICQl+o3lD+opeLnE6Fmv3gvDVlpCnU/tOuIvaKHgz/wm54kaymWP/KjNOUp+3U/OmIKNiTjgD+WLeZRiLKYP4wUj+0tSJc/vKT9dubFjT9MHNvhmFiEP+xv9Wzfn4U/FfQQGGYhkj8QavakUD6SPy7eFoDrq3A/7KfO8vaFbb+wNsm5mZxBPxRxNYNtyY0/0ENt2gEGiT+4zFxznimVP45X/I1eNJA//hFRbdCggD9bsloOIqCUP6ftZB3E44k/v+zHQ8+ujT9AQvp7EqaVP4npRoV7FXs/XtpjgbBdhz9pXBUYbgSWPxL9a9X9fJg/Z9ICeLVnkD9Z291NwphzP+gilrciDGI/HHm3ixjQYz/6W4srpsl3P2J2YpNXj4U/zFSNJ7Sanj/QWyRiJotvP4S+eYvck5s/Sp8JPtCNlj9B3ph1KQaDP0co/ps4h5Y/qmSOwKo8kD/YlVEKNzWSPypXB5Ep0XM/qrL+hZN/kj/OQBgRupWYP4QHx0/TeIi/0uFYJxQYkz8dn1rS7XaZP7CNsHFbZVc/CDWSMCEIkz9bY3BLMZ+MP+uK5BeChIw/nPfBHvIEmD9QhZ5/JCFbv3DZM/GvDE0/dekU8djZcT9FKEIlGlSfP5YTUDIMcJY/53zB1kHMmD+DqbdDZFyPP6VW9PPpDnQ/8n2hiJ8tdj+uvdKBph+Pv6W2JIGLuYU/jxaEG4uQez9i1u/AWWaPPy2qqo5Dbo8/4E81cfDknD9WlF/kxsSXPyfTI1Ko3ok/Fusbl6E8kj8a0/mVC+2LP5NI6A+ve3o/vH46mrYgij/1f/KmxpSCP+8t7kzYJpg/IOsN70cTOD94hBIWGUOdP9ruZqoJoIk/10SqfR7fmz+GmzOo+KaQP3X1KwLak5a/IES/vkYMOr/7SkT8W0yRP8Y9RyKHA4w/cFXyoM3ziz8nibH+HCaZP5VKC0rpLYw/fgcW8X3poz9rslunabpzP64sC9OutY4/xaxEcRlmcz/8sfloqNeNP8/sxfFKhZg/ABsdoM2/Nb+USV/2IjCdPwh7PuBBIJw/r8qUbgVBgz+BNNAJWYV8P2RcQPFWIIG/NDSZx9yiiz/gcYyjI39YP8DJzh7Guna/sxJi4I6Bkz9AjXlKOCaVP7vYabiVvHQ/wPhuH2bNNj/KtFZ7ZMqBPw+lsI6q2nY/QEg+cbiFWj9o16tMRH5xP8AZb0QAIzO/xLeLFUZkgT+ALNDZ+BY5v+xuoxNP0ok/XR3jgbOadj+zdRtqzLB9P2ThXGMQ0Wo/DmB8nUeMhz8Iuzo8SP1dPxrULMEBunw/IHvg4K1Har/OBBLbz76YPyLfGjaACYk/6ECiyLo0fD8YvU+7HiCDP+gAlkGDWVY/kB+2e3uiRr/og/0oqfJhvyjgvIhZj4k/IJF45wkIdL8gU/PF8reRP3zcbrkbSZY/ZCoRd+FuiT+Ak5D3HS1PP16kKp3dbpU/b73Lqa1OiT9osy61l5xUP7yJ/tSBZ4Q/eHV4ja5TaT+MNLqaVZORP1B+eEyxAp4/yjZ8A3wJmz+OpMsQ4ZqLP9jMhqc6r2k/cPsIMAzzcT/cEgQl6v2IP4DnJAT2kl0/0D8EPGMpgj/jbMRFVod3PyTUVWybinm/hJ9UOrcabD/yxtlI3EmSPwA7UVlvD4U/3OLFI4DUcL/wLyblVVJsP1yySXd6648/Bt+/+8yvkD9toqc6yiyGP5rRzNAr1Io/dChu3X6hkD+Ea1s4I9mTPzuVjcd5Z5M/nRUyrsT8gz8SEfv5iAeCPxZIIGFOhXI/TLs0o7TRhj+goMaQFG2EPzqWA8JAfqA/GP+n+I7wfb8hkqxsWq2RPxrQoPI7/6E/PBtkdRzZlD/yTlm2WMSEPygs37KY9WM/Ztb1qBYqmj/crwqTzCyPP37oTHn64oE/vh3Cg2zkoD9+HFy/k2aHPw28hEuG650/uHvV7czKWr+y/xe4Tgp8P6LYzeGxOZM/S+vXAhFDmz8nw3HzTp+EP2REtKkwBGC/cHICOH4Kcr+G4UCgtAyIP8WS88nHVpA/M9Run/QQnT+CHYfxfOuCP0Q8yOE2g2Y/oe1jPVZKlz/80isx0xuMv0QUPLHoHoQ/pNDu2glvkT/Ql9IMxylqP75ZaTdQhJQ/u4jUuuF0ij9AnsXNVMFev8Z4aUc2oIg/8Nhi6tm6cT9fiAaCvxh4PyBGDXqjbIU/G9LHcIqcfj/F3e1sB4uQP67snhXIcnM/gIE+TNiRhD8sEzMylCxyPw7REvVRlZw/7g0EjpobjD9hBA13rk2UP0jkxg/E5nk/vSw3PtK0hD/oNzTQ53+Dv91U2QchWZO/NvkIzvmegz/G3BeYAz6hPzQb5RkLjWs/hEohHCNkcb84auPpyu6PP8zF/UJYLIE/KEF/634iiD+w6Xnj24CjP5TF6IW562K/UXp1ZXbjkz8SHvtA5D+MPy8K4rwLRpA/elQ9r7DphD/LB53MkeKGPzTDgxDn64k/NILCUv8ziz+S+Zr1+CaXPw0jJOidqIc/q2VTzSvtij/oguFwQjhoP8BgiWvzVWs/iz/OnVkyiT/ORkZDW7mfP2XVLcTQJYM/voRQ9Qkddz9SmbkAiAufP3X29OdBG34/tJdim0asmT/jsto/agSNPyisbmHrOYY/7EkyldeXgb/YzCQP3rtTP8q6GZIFgo4/g8FwuGenfT9hBCvUI5eZP5o7vlMIB6I/X0X9AF8ImT/C5f6z8iSQP6KuztCFNYI/UNBqJDwVlD8xAUI4J0t0P3Z9ocTWtJs/SZBb5LY+nT9W37YsCziOP/OtMHXby6A/HJ9gnMgocb/wF7X0xHRvv0d3lPxsZJk/GP1f3yGjWz+AnqXFWoR7v8YzR8SXGHY/mDr2AxdLXj+4dDC5qeqQP8vBsRCQOXk/LJzV4/ASij8Kp4RnkGGgP7ZJM5w8FJY/cvfJkdUTiz8kxs2CRxZ+P7M5/GbvwZA/gMhgeIlclz9ikZkClmGTP5BGRzmL6UQ/UanAJGOwdT+aHfyOu1SYPwxVKhqOjo8/IfjbbJpafT869Plb7ZCSP/Tp3AgaWYE/N8hEXdfMkD/Z7BIC0O+GP6pxRFm0qpQ/8Dl7yQKyXD8KD8sf4O2EP4aNs6wbd4Q/FK1Ab5sLYr/geZTWynSPP9y6RaAYVpk/rq97ROfUlD+kT/gs5FxgP5TSFz0Bfo8/JEkrbi7Abz+Yp7GinYd0P+zoPxwm/Wa/0pdYd81Tkz9lqfmYwhaXP6vl0SY4IJc/Lq73kglOgT8v8G/P/UqMP+AneepL04I/GMGPiwE/bD+so1aTjuGNP7R0YxJxXoE/vASLP75eaj+YnEyxuMiAP4m1UmQlf4M/j6wLgF54kz8EUDM+5Fd9P/EEqza2vpQ/9kgAbPk4jz8hUi/uSLZ3PyjVPE5LzZE/bslN6OP7kT9BLfs4vT2RP5Sn0IjFS4s/THjVlLfMfz8+7yTgZhtxP95WXpXyZJo/2MyxUr3hdL9xrgXfy4pzP0BTwdk1giu/SzGGsOcbkr8AwvHPONZzv9Dra+BPlFI/OpOW0d6Qi78glG4GjUyAvxghBrG+VFA/gEiQv/+olD9Z/B8uOByNPyJ2i9qz7Zs/iB+K0D6GgD+ikkZF+JV4PxiUL0rdDow/K861+RaYfT+t2nfauZiQP9xP0I83WXC/sOBsabBnb7+wo78q/yVKP4FNa9FMQ5Q/MZLe9VRDiT9Uo9dhbcqOv+6NuHBh1I0/ry2cLKn4kj9g8uK1NmSKP31HlA5035E/wUqIF0tDdT8GgxFwxgWVP1HyezZcmYg/gOGs/QtAbj9gSQx+mtdwP6iYdVlFoqA/i0zzHMEshD+8IXmbFYKAP0VZM9/VcnQ/rgDpzTFthj/UAwCPOcNgPwuDwoJB5Y4/UtUo5qCjmD+QVYOdixJRP7jRAEmxMHa/hrykZX3Jhz9Q9dAIQt9OvyRVb6R+56E/HppZoRPRg7/EZ/RjvK2VP0D3XaYoaTQ/XOeauC6SpD+cIt5Pv25hP5pM0xHaXY0/L0z4Mr77nD/2hYBBDqeRP9YZ74xslpM/eYYVPYPydD/i21PEBXGAP0PA8gyz45Y/gIUL+llalj87+vGIBgp5P1Jt2UNjmJ8/RNuJJRiHhr/IyOTYh7d7P5TaUPaaw3Y/fZbzGEtkkj9iHdIRBeGTP8gttGfHlZQ/eoW+DJkMlD98pA6vidl/vyWlYBiq2nc/w8XC6DSqjD+mUfUtqQiaPxnxAmtHKog/jpvlPgsIij+eLOSC+1GCv2RZnRWdgpI/nHNLp3nalj803xZQJuSVP+23tlzcEIc/cks0efeDdT+FOR1jeNx0P18+8aLpcYY/OHfrs+a4mD9kYaulVkKkPz5LvU0/wY8/s6cZu6udnj+I3XhbjLNsv4ML7uBhZ3k/xHUz1PhhcD+w25KG9ch8Pwhas+F00XG/qoUDJpvAkT/GLT+QGZqDP0C82lxzcoc/QIYSJf7qPj8wagz48olZPwR3Htxi5Hi/ad1Yngrygz9yJL4KLCaDv5MIqD3T3pI/UC9ZwA1cQr8Ow0GOcc6SP5gREMQI+1A/6jXr54xPkL8ieDA2M2ueP2IouJqSgKE/EDVjhgxqkD87NgZq9WF7P6ADseCs/TA/SVXXnxeHnD/O5X70NfWGP2ZNv5m5sJU/11sBX5iCjD+wYNgcpLpBv4TDnI/sA2I/WF0q5VO6Xb8ISWct6uNrP4v/Gfmbe58/0zZIOMjblT9A8dYgsbqiPzYYYn3Kt5A/l433u9sndT/rpT7vbKZ0P5uipPimYnE/J2D8iHnDnT+gtFMtfAtQv3FJukWWNps/hVWHHXn2kD9gMqWGdgxwvzI7xvLo9JA/aBAH1d3+pD/kPnvqMsOnP36YDsS3jpg/zDRb3xnhnz8gBhpR6puKP4BzxUylnYE/0Etdom/ybz8+pKBUjlOVP0k/JJK7bYw/VK2dA0/Ohz9XoJ6nSdZ2P0EDoaQnOpk/rco4fvT5fT/ziljMYFiMP5b3YYdSuqM/kP5tk/8KRr/N0PX22EKLPxhyXSof1F0/MTnm+owVhz90jhgTt41zv0m0WTysX5w/uwUE3Rjonj+lfKzwioF+PzQCzIewVHc/qBmMCirPUT9QOiAW8Nxnv70EdjhmIZ8/aej9xGVtiz9mPc4oQ2t+P1QLQZ9V24Y/c6GR6WOZhz/w1YEfMvpiP4wmPFA4OXK/sBTVaDGshT9WHHmwDZ+Ev3eSAXY4koY/DvIx54ppeD8I1OnAWX2dP3hTHJzaKZ0/ispIM4ZxhT9VkpRYlfCJP+oyjj5hdok/J+jkfdYlhD9wzoOwjAdaP8qAoamh34m/0OsL4jO/VT964dcbrbqXPxBoeSmr6F8//KvBGr2sdL/gPADy/fOaP2hh6LSrIXM/lKojr2lZgj8agWAPe8GSP1TmSPELt3K/g+5Lq97ufT+jotoQWgOEP2T386i+QZY/vcYWxctDmT9ntGYxTh2CP3DhOkbk30e/P2cejrdXjj+KdQcLV1eUP7oj9h01upY/kQW0yqPflT+8eKseEOpyv0TM6GQHg2s/QDTh9RfLeD/iZ9itMdSQPxTrr7cHz2S/e/XmItANdz+8fnYAlcKhP45XIqW3DJ4/Mvc09Zqrjz8X6dzebHiRP3AZIr0cNVC/8Z0QZusEgD+HJ4K4rOZ1P+IwNMY0XJk/2IML7CvhXb/GAddsBW+IPyFZpl5S5og/vgzM9scYhT/TxHISwb6HP+xGV4I1l3G/GK2UoXlXaD+GanySqmiWP3YfNh6XuYg/xya5d2dKhT+K/ljcMxh6P6DgC4XmyVe/2B10Xi2ygT8UlXv+qTGTPwD30EAKcxo/LlvZapXckT8WgAxG206Bv7RqHDqpv3q/0B80xxIpeT+teHwMYViFP6YofXB085s/6ob7Pb5Lej+cDRqpGlR0v5AZyafRwYs/iNIypIkxkT+ARAEmLfsxP8ijm5NHqok/wGRdlM+wfz9A1b46xCKiP9SA6/kqZ4M/+l+87ZYIgD9OqLW1DSNwPyXjYSaAqYI/MFrHj80yer+TBawVo6eGP6ih3ZG+UWu/uGDoePGWlj9zXqmR4SGHP8faw2R5iZM/zzX0hdsdlD/QPJ7Ki32VP+C8MVyx8YU/wJC8ZBBZdb+MhNGCJA2RP4FoO0N7d4c/KCdF7tlSe7/niJMAdJaGPwPvh8yXt44/ZLt7fyc7eb90zGSx+/yNP4Ci3M2R3hO/gaEI32WYiT9QxWcsjKmIP73aQlR1bpk/4LjgySrbdb+cGIxzQ/uNP1A/ZLgQzXo/Spnu4gI7gL9g4EWq8HWGPy7ra7UszI8/CjlQ7Khymj/e2D8NTaCZP7ZudIQAVZw/plWTqVJtlD8QBdSN5CVbP9D8lMlhBEg/+pl2J78qiz9uTEHKzGp6P+DOThpE9z2//F9LxhB1ZL+gABGze68/P9yrYDOvsH4/grjgDRYjlD99TfUSN4SCP4hHHq24KZA/Zug1R81xkD9K8yfWX+mWP5oravlPTKE/rKO1sQmHer8rtXaiV7JxP2QarZKYWH6/BR5daTkVfT9Zd5do/QaXP1qP7THfZ5Q/vigGDSuvhr+/mZ4ag9GIP96nukPmypI/tISMUG2GdL+hUZkUzh+OP+jaMGAcb44/wF+l2njoVD8CjF02mYyOP8LoT0Q8M3c/yD3EYnmwlz8gm/xAQ0d7P0ij1AIzYm4/JqMJ4lECkz/iyGvd+4qeP1GlKTgINIY/EJW0m+2ukr/oiSLhYhhqvwaDIpxo7Y2/mAq/SFvEiD+q9LmHm0ujPxz6clECypA/YOF5ZS6qNr+eYSt3KS+IP5TlTRsNvpk/eZ2GHffXiD+oeBqvU/2IvxE4DH75/Zg/ZFLHIg9XbL/YzCnBkw1vP8ybmMMnJHU/3kbHiBtnlD8KXC0MLjWVP+ckXFGheXw/GMQpXGsbbr+gsh7HmCONP5aUSsQppnM/gIZp8NT0oj8M4w0DvhuhP3vI4VoCf5Y/8d0gktSshj+t5XTN/8KbP9KFbMK6+JE/Tjq+oRnxnj/9U0I6X8aQPySkglECwpY/u5nCIGuehj9NhojZnpx8P5eg/8t1a44/4PsFgdM+fj/ruKfgdQqUP7gm7NL5O54/W7hz2jWmkz/4e+9OEuxlP/bo33IclpI/ccT/QON9hz9WCj6kOGGSPyI5amSPl5A/hfAM4Tyyej+s+5V94CyHv6rCYEwXuZ0/uCGzIkC3XL9QRqkl5L9eP5QiQE7SQ38/QekvErmjnD+POD/j/w+bP/g9v6Ug826/bExdID4Ooz/YzR5xmaNZv12P3LvOYHU/7xiaUi/0jz/OOvt5uAmWP2AoRhH9CF0/48aQrjiclj9KmFiXFmGXPzmHAKyzVYo/bRvhYI72fj/ay2IG9naeP+GPkJBKspw/fS/G4YvKhj+UyANi7uWUP2DBjkJwWo8/oLP9J98jPT8IQ9kZ2wJ5PxQZBBUpUoo/xHbwyn8EkT+wV0/39J1LP9NMa43rpJE/sJ7lXxEbmz/ucyy8U0iCPzkhQmAELpc/0EMH6bRUbT/6YP96nTSAP0WWhJyOfZE/7JcDJ1zOlj8cbpzzClZ4P7ML8h/qjJo/51aCUPTbiD95Uh44roifP1AWwNcYA4s/caAR/wdwcj8kxqdotY6ZP1IoFrWQE4A/7Kn3+J0ThD9YqqO7r6NtP2T9r8gl/Is/BAfEHspKkD90MjeG7ASHP17rPtO1VXM/BLBwH0atoj8DUxdl9daaP2xhbt0fAW4/S+dEe1Vjnj/8n3RSyGmYP8LhwG5or48/DDjnlEVSkD+PSeAmYiWWP0SLV/xgapw/Bd+c+x5vnT8my9LF7sOVP3K0VOh5RpY/jExvLADAeD/05fNB3SKZP1wDk+kFLXu/gC01YVa9kT/2fl9nkhxyPxAua+xnRIc/JDMRBjVRaL/ubAuwjFCOPy7Ov0ia7I4/wP7ZoLyyhz8MkSpKQ16jP+yNuu7cSmY/YBs0xwzjSj+mHR/lr+R7PwvGjTn6epU/vMXsEqUiZj/QW8sKzlaMPxCE6Q3SvH6/hiH3X+zmiz9LS+fa6pN1P1b000Qe15E/EPWyRNJ2TL9U1WG82l5wv0DDspSI4CS/6Y5Hu1ymiD8DrLrehXl0P3DdDrZvuE2/hDhgyQ6dcj8X8UaL8Pl6P0ulaxVoAIo/iFIs0w+0hj/T44sQRFiTP8bOWZnLkJc/u3iZy//rjT+kngcSWsJkP2O9shkIqp4/7gBdtLhUkT++RpNnyeyIPySaJBrqAps/eIBZAyVtY7/ulcUZUAF6P4jJOjrtwWO/RKa7cPU1fL844TBJghNcPzSS9RMKZ3a/2K6GYm8vVL9qrMCX71+APxQDZc/neqE/gwpjA4CoeT+DcsQIMy6cP8gBUUUsuWc/8P48gy/vaT+Mf81S5FSEv7RY5Nmw5XC/ekdXxLBLgj9A1PcsKoKLP7B+ssuSE5Q/HPE6Q8wpjj9ISntgzulSP7FKm2faG5E/PkABOGAblz+umCHXTgGWP0QIF0f+sow/sbUQlZkyjj8wOGtKpLdpvy6Ojf2xEKE/EDcQsmQvQT8o0FzUMRVhP5q4wrARxZg/tOSdWkOumj8JrWFLB2eCP1BoOMkVHGQ/jxqpP3Jvij9+0a3d4rabPz/H1oyQhY8/2oR1Jyysjj84EVjAczmYP4dNHgL0zIo/cOmSNGdqkz/+kkMh0SiFP/iGiV9Fi6I/3v3NtvTqgD///vjWa7iHP4jDYmKpVGM/FGAJ293/qT8FpqcdoqGXPz4bNOqnyXI/wP4rybyFRT/UH5YcGl6RP4BmIS9AwIq/NFUZj4BXoD8YLaSerfmWPypbQm0MLaA/28hPtQktfz9BE5MxCnCfP45g/Y1KjJQ/Shky0MRljT8IdPvKD/Vov19TgeOZuZI/hH1oza8Hhj8FIIPSR5qKPxor50uTAZc/NnF7AmhipD/Htwr/pZ2SPzIfyc0qCI8/2KIHMjoKU78x4c+0Z5+TPzgg6p7PzIw/9b7kIMVbhj9ovmUOm4+MPyypK0yCE5A/nF1nh7Xpkj8AnUK8DkmcP5MsBalSnpo/L0hwptnOfj+iF39h0ByLP25bum9WIH8/XnfmeeOJcD+yBxBnG7uVPyRR0eRsNHA/sHGE2GlEZb8yc9WLShSOP9jXFvm7mZQ/noaBp+RfjD98/2faXsphP4paEclPQ5M/5jUcbaH7hj+ytI5bdaiAP6L7KQHGXaU/5OSQSA46lT/v372I/SV9P14li2EqgIY/H6bimmU0kz/Wdfbb93iBv8CtPudim5w/AkYjGmWqnz8A1fDoXTeFP8fPe34CZZU/P43HeqSSkD/0ZEIeXuRsP5D1ZzJrAE2/8flUgJ3Yjz9Gtq7hijWAPxB0VFQQ92q/JvSBPF38lD/YeIy3wshrP3oafyERzIK/9CQrCLhUej+wrYokhnyRPwgcqDduPKM/ZGdt4bG6mj/Nf5xrVYWEPypUX9cd34M/+jtPZxAMkD/LCpBJNRGCP8heEmH+fGc/PPsQFuuscj9sae8HpC2bP9p2Y0LfXJM/uogNfsYJhT8CH3zz22eRPxA8fevRz5w/xPLDsd/OkD+TlLrcL2d+P7tuGTIgfXY/qD4AAN7K+61oAAAADAAAAAUAAAAPUG9ydGZvbGlvIE1vZGVs0AcAAM8HAABesSTkO4zCPxAdTcF0ybY/lAew34/xoT8ADB9hVJwdP4eGTNMRV8C/KhGTgXt/xT9TJoJRVBOxPyLvpQ9o574/mEf05a6Iob9i91EkViDDP2AyvkbFi6Y/WYmNALessz9cGnIQfke4v8a8bRrnDJs/XB2s/KIQlL9AzLtm2hm6PwAAuLncTp+/aSd/mmP1yj9OY1pE0OXLP2KiOEXW468/zMOP4v0Mpb/+LSgyQ2mYPz+abTR1KrM/S1T7GgWItz8q2svlS/G4P4TPaB19dLc/niiHl3DkwT8SpMruJUeuP8G7bVFxn7E/Sk0KtaDJnz+6vD6GTezIP6JzqTiCBK0/hJ+uPIkawj8XkHild+O4P4Q4mThmd5u/ZMIZ37Hrl7+ajrjNs+a8PwiCdHXo8Z+/vWgxA67V0j8zCaoKWei7P+nCXyjZwbg/0cmOEsKuwD9UiPlWmSm3PyZUYcOxVbc/WuuDUQgMpz/4WEwAQ1qjv418o3fOoso/mtfwB8elq7/gczOzijeOvyDSIZlVuYe/crbCKxwMu7+kN1rxrKe2P1rRGKZ4WsI/DxTvYquOvT/yfieK1r3CP3R/xJzPCsQ/FH9Fkz78vT+bBVL40CS0Pzr3DwPGaqE/BDdvjzj4vb92RHQBh920P/PR5bg7RtA/jDGfEyA+oj+jZyYK8R67P/AM6ZwpNYi/tIT/YQ1ht7+mVXQ4KlewP7CVGPaBILm/Y+47bhxjsT/eeT5AwSqjvyBKbDZCZ8s/MmggTNApuz/OBAgVmgaqv83pTRkyAMC/gCjIPNWRsb/OimA6Cr+5P3MMIGQgasE/7Fi5fbFmij8uxAtjaMPDP9SWl8vTusQ/jrEZ8rlXyz8cg8FDpn+evx5d3/QKPb2/EHE9wiZzuT/oTo88e/mIP1Lg95hjg7M/wHRgWQLdZ7/JKF1GAkWrP5SWepXIFZq/RD5w7mUEsL+I189Pz8mRvxtRvBMYgc0//L3qgOM5uj+qTiI9ANa6P4brI/ztsq0/GV7xSGmpwT/cfGEKMlOcv7snMlrK8LE/HkJ/L2DRlz+j6dgjxrWgP1QptZ/C7cU/AqO68maNsD8wKu15JNSoP+UBJeQ986I/YRfSnGEirz9KjOIooSXGP7psyrTZL6E/TE5GQ+KGqL+CQA65Iz22v6oJHDvw7KE/xoIIwkv4wD9XP7aKwR+wP8AaVBBvEYE/sEeP2tncuT8NWb6x6NLEP6JqwKEbXrO/triV4OPvlz+yAu0FON+qP3jud3r6Q66/ju0NoZnboT9AJes19xW6v61CXvT1RLE/bDElxvl6tj+4LEyUA/TDP3QbQYIie4c/MpGWsY+dwj+CKhqiWGiaP3CmE8560b0/rAgZa9ris7/iT+sEkFqmP5qjepdPYLs/PsM7gbvDoz8W9RBx5v+vvwgqdBQrSLc/LiAjDIKznT8se0CNCiShvxuIeQptq7M/5gGQVOdVvT9kIRIuwA24PxXk+KeiN7k/iBMwoA1HtD8m/5vDfMy1P7qeG2VZJ5g/Tv/d04eYoD8Aix61IGyJP2zTwY1jgqc/JFqVvbnCvz9oliYNGU+CvypRBndvpcc/bwpv+MwzwT/GZzHasxayv8Tge1ko/MA/D/wJ5hIFsj8cl6yD8BnLP7ZFZZYv+Lg/NFffn8DAuz8Uy7pKiH6yP0Xunn+rX8U/kwC1AsV1qj+8K7G03V+9P+j54nUjBpW/Tlrkf0IHrj98pc60Vc+ZPyYToFhfCb0//gZ8zB1xpT+1MrxBpmnJP2pBwpJBNJY/uD/6DxCGpT9biUGO1Lq3P3aKLxwajLw/xGERB5gPoj/ySrQa1wujP4Ikpa1BE7Y/Zv8vkHNduT8tsdUIUO3JP0CLjI80OmW/FC7SuIL8pz8tVf3o0f+7P/Kv5el3/7G/+5LDEklSuj/p2DcHF36pP8NtuO4zy8g/0aO02uo8xD9aqrVUuUq9PygBPfQV5Z8/QO0WrwzFxz/AHDh6BeF4vzUvEfru38S/KF1KXodryD/ufCjo/pi8v0KDdRHneMM/rMJPGr07m79uhg0hO9Govzwhi3YVacU/NhoN8276nT84Dm0/3Y2iP8WOcFC/oMM/6ui/pWihr79iC828Y+6zP3R/vqdkJrk/Ubzb3vaJwD/8YwU5xPCCPy90gZJPNKo/EHcDCs06wz/yS6frpDi4P/kmoESC9cw/XN89o5lAwj8mM3Mk0LuzP6tCR05UDqY/eF7/RcbMob/ZE8QAFaiqPzq8+Q5Ey6Q/qxS9aec9sz92iA1A+hK0P9gX5Jr5IqQ/QIQOoV15ar8TotA72OHEPyiWOyeBMc8/Y+GM6v0Jqz/0GXU6k6+FP7CVhNwYyWA/+1JA5l8toj/mQjWf5MDGP26OTY4FrMY/kn2oSjDnwz/GzFDMCnCwv5zgmuDxf4Y/9MJWY373ob8uJeVcrdynP/PaE37yLMA/kwyHcEQYuD+/z4CxxtW/P1au3oOme7E/CuJAmdAcsT9lWXOaHlfCv6+7EurP/Kk/JyrUo3clwj8oMDzeaJSYv4adVqaLb8Q/GGKNAXMVqj+vH6I8ZobOP+ACAPA8M2o/gIuTm2m+Sb8Ba+Ch2sixPwhCDsw1NsE/zkMw+0I0vz+MnsU9JnOgv0iVMYADgsI/gETh1h3pir8LI2qLt+qmP3qkvM8Nsro/8G5uZHC4wz/sxCsXGyWCP82VFRjf2bI/LCcj2c/4rz/S8NCa1o3JPzYWy3o/Nqk/FB84d9Hzpb8uvQzkLZ7BP4YJKUYieb0/B9cLhhEJsj9OBc6nHu+7P81pjg0BrLI/sKWUYMoHkj8TEzn0C/vDP8Ao2tueWqk/uOjl4C2iur98LTpTPdfAPzTKOgR3O7Q/UKYIpb4joT+DFQCdNpnGP4AlQu81M8M/QuArxxMYqb/I+VfnEfrGP0+bJYRMxKs/XBeyK5cYgz800Q2hCbinv/RT2UdjaMA/5GlIeSkUsD9nvFM8p4K7P30fK8zh6bU/gbik6kjpuD/uJOyrB0akv5Uh5U03Prg/qOeLjsthyT8AYs12qBmzP4AyBW7q9Lq/IvzBC6VAtj+5qKNa+NbMP0gQeUiv8bs/1kyddAqftT9YJuA+jCOBv4gHF0xSpnQ/bzWLc+V8wD/LM+UDHxG6P2K+QzDmTrg/2SNGmwSHxD/QRczLsA6hP72+7Cno9ac/+K2ADHjqxj+cg/LaUOS6P2Ew4vAq3bM/DHOjljietr9qLs7qlFrDP3I8ZJoEH8E/9pU5cUxMwj9c4yCa2T+9P96XyXj+FL8/Hi8ZLhkolz9y0CZvll3PPyB7n5/IPrC/yKCXuYSEmz9aEN0pqZmtP1qrCrAkjLY/XRaVx85NzD8fG5VNoujAP8rwulehYqg/IDtxnJ5bsr+wAfJsX9ypP3+uI7X2Bbw/aNWnrrZ+vj8xuvo4pBusPzBN4970/J6/iFS3Dmkxmj9CgWVWyJDBP4yvnSuAsau/rAjq5Zsmq7+oMI0DwDm7PxqQxK1iWsg/jhVZGdQNsz9gXVRgvmaqvz9NAfZd3rA//ksh7J1Xkj840AOsG8+0P2B4zXhjS22/KI/c0MIreD/E26T1YfC8P4JiBQnvPbO/KIchf4BTlr+F4cufkwTJP/JX+XOekMQ/s0DumoSwvj8QDe//t3mQv/93zeexV8g/QE950a4bhT8/L5U2uP/MP5zGM1Pa07U/+nkZfT8noj+O2DQgnfO2v5xq3P8RUZk/oxbrb7rQyz+AMiplxWN1v5AQaLzjeKI/ytAbc/9ruj90IfycDl6+P0MSSHgjTLI/KEDy4yMqxT9TQh3ZUV7MP5H3VeEcfaE/pWnNlUOutz+4Xepe3mqgP8wInFpZraa/CFcjb9EXtr+Sb5SXEJ7AP9SBs8Xyq7A/XruEbpl0kj+uIb1p2bbBP1b/1TbvSLC/DwlWTpGVsT+h32E31tDBPwhXILhJ73Y/0g5MR48Cvz+NmphYDjWuP4RA5S43BrM/yIrW6vbuuT9uPt/1VkK7v9Qr8uMrEJM/8LhXq6SDc78iOa5CSeK1v4APVlJzcWS/Neq6Zci2uD87gpsNxxutPxIrGXIR6ae/Vg3+S0I/sb+K7hvAZ9PDv/hqpeVpIL0/VARqgrMCgD/aZH2HNr6yvwyvE4+Yk8U/t0uUMQqJrD9KXczruyCzP9Rw8NKH1bM/3rTTrvWHxj907ACVG9jEP9p7rx9rR8k/eqMMDoEYtz8msaA4dtK2P6x01camI8E/ZPkmZyUtwz88nA8amYKmv8SHyZaBMMU/KjtFc0KykT9uUbAlTwOkP/qGK+6S1rE/16Q27hlIsz9U//6aC5XDP+7vBKHhxb4/Hwrl/TvXsD8MDBNYMjnAP9B31PgoJIa/4DTcGxcGfD8m7NrOIv3BP9Y441BC5MI/0bcnXXRYsz+g1jiVj81hP0h+pG/JVpW/jSYZHqlMrz/uTniF1POpvwDErLWMLai/bAE5iZP4rT+kFUFyoHfBP7L8vTN6Pbw/NPRxl91+wT+25VSWSwi0v945uQMwJ7o/vGYGdEjNpL8wS4oOH4GUv0uP60yrscI/CNleqgAbuz9g4VUOcXG7PwAdf0mHqFK/9ZBBievDxT8QCbXunlS1P3qhNEOFWac/dowGiwhQnz86GuSZw/O3P4N/aDAAT8Y/hukvLa8VkD/rjc+QaWi3P2DJlu8bAIG/bV4Tx8wEtD9XYSZ1nSrNP1kXuhWeNc4/EikmiAtiwz8MfQhfyyCsPzh3FLHxZb4/pNkRdhLdvD9ugygPQDi+P8TRAmvrpai/8NdgzeX5j79IZQ/JKTKUv4Ydt8L8I8o/Ma30fyCsoz80Vgs+CgahP7e+UTS5TbE/xnmjRHMstD/SBmvRpAjAP6994wMBx7M/ZhDzkiFesr/y6Qo83V6UPzgXX1NIy6k/wvd5JXRQwT8G+96Xm1KkPwAm0UxxTjQ/Ymf+fCF3s79ARf28ssxbv5YcUReevKi/juw7X8uzsT9MF5R9jc+Tv2S3NEJ6374/fOBwcNE8kT/MTyvEu8fGPyufkaTNVbw/mOSlUxYgl79QRk+FtIORv3QjwrLbd7E/eO/f/dcDjb8wBhRkUmh2PyZzQloCTbU/IDxiD3PEtj/kbrBaBoC1P2ISoHyW2bC/SEl2er7+gr969RQfdTy7P2aewkw1KsE/Xh/1tVCRpz/Cst/1uyqyP2SXvT3UorQ/UOlL4I+Po7/INR4SjBrKP8l6/12hjLI/4jhsRo4qvT8iwVTIWke7PwIKeJQmScQ/XKA3uMBmvz/cRhfBiTK9P4lrXhhj8s8/JguR2DIVuD/0qSpfr0WbPwns4fPu4qI/+sRXvkIksL99OSUucIzIP2BH0Dpz/7A/vEbkO6FQrD9MufC8KBS1v9QzFb4AsJS/uMnitoe7hr/mqkDu1OibP3W9vRJWu80/wGe68X21hL/AceExY5BmvzSpkhTlQo4/9Pan+gadjT9QGWyY7lh+v5L07KOpD74/gJHwuDR8xj8yDxjFiHOrP4oxxD0pNLy/+nYK6Mwzr784d6rgZcu3v/iHP0YwiIq/0mi0Nkn+sr8gLXkfY4VvP8jDDnSAsrU/oGLYKwn0hT/Q+IAl5nd5v8u7+S7vyq8/YhVfFlaopT9sbgyvAIWxP52Sh9CnpbI/ZaBnqY7guz+03/S8XCyqv4II1tnkXLc/JNGq8DC0vj/EFp2098/AP6E0/sm9Y64/jsGf9b4VpD9ETtc2FoG6P1SWuS+ibYw/LnnwKxKevj9kjqb8Tz6kP+SJNNZLftA/wMqahmd3d781wsEHtve0P8Ctpu4uyZS/BG9nBmpaqD/c522Zq2q7P/NBmwX+xbI/ouBCJ/0qoz9IGQ7hW0/CP17BwPWUAME/4uep5zJgxz8Th2x65z6uP6xnIEJVWKi/mHiRDvtih78+0vjwUFjNPxC8Znckw6k/J87z6O17sD94HOHy1hHKPxlM8cZZabA/dnS6J0xNwz+oX7GcNZOlP64iZ/RTn6c/+cBLLcV+wz/YcpKtOH+0v9XJOLK/5rQ/FEe5yq9GwD90oKtSylmwPzDR1Wan34s/TRXIrLgdoz+6SqZoll+wPxDCX4O2psI//i8Xc0qYsj94xcq8x9OyPw8ZIWWQSco/jhhCNzDxrj9E4965Q1WsPxXZkrt0uL0/3Du8xeqpwL+PwB4rfx++P27dz+Ph/qY/e01uXnMvsD/ghlbc4Zh2v258OppNhaQ/1qlf88XByT8kJNjQyZ2vPyAsYlJpJZK/eGh++gLgnL9KZ9Ly2s64Pxx2R7BAy6w/ZnKF0CVHwL/CwIVqa5Kwv/t2NSlKm7Y/U80PJ46Joj8qGORmJq+2PwZ1f3aN16M/UF5W9j4Qsj+YvJtGOYe1P4IzT1Y+JqQ/CepXTuA0vz/Suh8DPU20P0Cjjxp7312/MvEXCEtAqb8MhvWQuLOzPzFf03Z6jMQ/vM2uYxfCyD9+nMQZtvjCPwLdviERebA/Hb6Ku5H0oD9ArODR8rGXv56apJClqr8/Fi/eiFa4wD+gu064KLd2v8AfEPgZGE4/pCythQD6p7/qF0YrWQucP1LD2JL2mqA/ID1NSzCKj7+qe22RyPO5P2qX6hWDLKA/xUOHtrwJuj9ol3J/kteiv8rLh8QK/sI/EH4P6Dddpb9w7fm4g0eXPx/rKpV3XsA/HFwftRFmvD9Gc81BseWjvx1/u8MO2Mk/gjWbm5mxuT8ACrX0YvuWPzCHZdCaBGM/0elaPvEFtz9Y31qYo1WIPzAXuLgEK5i/cqMzcDv/vz+ScQ+4FD6oP3Sh+j7MWMI/APTflvmfbr94JO2oR5GkP1plFF90OMI/nLcUEygQqb8MM7p+e93RP+nVLw+LE8I/ypr8kA1JwT8Q0PmOTYB5Pw0ohWhMcqk/oRIjudYJxj9+mpO++MC6P7S/lmsbSbk/+qLlDmlutD+IrEwWf0iqP4BTvt50+K6/4mMbyWwUxT+OTLAI+OCgv0YEduF2RKU/jTaLZA7cwz/Vt52/SADGP6vndfzw4ac/5zoBljTmyD82sejEMsWzvwB4yycUELU/LYsMgm6Zvz9vEufVA5GwP/5FCB37+9Q/1POis6mck78wxiZ22I1xv9i+19GcWoq/oq+d6w4Guz90pOux6QW0P/4I/zGP3sE/BN5oOxSyor9s39ocwtfHP76SpYR3C7k/UDg5p3gkh790uIepwFuNPxZhRTBB3ro/6MgWAENSrL+KjRI1XROmv/ko48ULHqo/hH4qSeFuub8Mqi/mtHqbP+LXjDhpo6w/1tY9ZJTywT+7ydLU95+6P4mjWlwlz8I/kEZa3bwTcL/6SLsWXHaTP49lIIJrCMG/0fl/K+bysz9g7yAFLzaTv0qSdjifF5k/+PE8LfSboj/nnipOcbnEP2LdhpOG7rY/BgWMevguvD9EeaGR3D60P4RsrzKFisI/sjYtd3Uosj+7HiSoZVTQP6q8M1T9FLA/Mk29hazGtD94BxZzyLOrP6ziyRECi7o/wNABUlVWer/2aQFOWA+RP0hpJGazDsA/8PVnrmJMaT8ESXyeGlmQv5DNMkdXtsU/agUgt10nrL92XJ4uGxWYP/JyStrK8cA/bzu1U8iTrj8pICcwPv/HPyzal74ITos/eFS6feZssj/6HKjzUUahPxAb0jjt+o6/RE3Xgnwxsr/ufVCGBwC2PxTcYrSuE4g/GCpHdRYUmb85aYjtXibOP9yI9pnFDqO/AhX3odxJqT9Q2B+Z9P25P2jEo48VqH8/sRliQW3FvD9YBrMZv3mXvxza4HveY6s/uWNLukikyD/ohl+JOVmDv8J24NmbCZo/SNwRWJX8jj/33ydne3TMP5B2YUDJ2YW/YqiMft30rD+aKiu3XLPAv2NLYFxAsa8/p0iZN6wluD+0/vEIBxqjP4KM7bTUw7u/nILGzRnJlD/I9TjVX1e9P9bIJ6gfgsA/qLB6p1t2uj+o8BW9rpmmPyBPQjk8rbk/2JKckUXAqb80eGkP3L24P1ifuk4GAXY/XBVFs3XimL9c99uEBGy3P9NhIbiLPMI/1FDaUZAovj9g0BI1PeiYPxw3CBv3p64/D4IgBlusqD9gJ4ctFEXBP4S+pmHfEa+/G6v55P6kzj/KAKGsh4CWP6rOJQGNyJA/Ygnw4U6Bxz8Yp6UPZwO2P+bjQy0F8LU/kssnRhxxvD/eMDP2QMSqP/wZFE45rrs/pd8EXIYyxj+OBPfKuqSnvyHt08bYwbc/FHtVm5u6pj+m315LdLXAP7iMnYmOArE/JYGCw34Dyj8eMBuypxXDPyzOAbtyx5U/WeTAU65jpD/u9rAbUIe1v15rjsWUR8c/aC3lm0KtkL+r4QwrpbXCP9owkHGxwMU/cr0+KPRYxT8an5Aaw7HEP4Blif3/rJQ/Fh7/bzOKqz9anQA08/eqPwgFYAeuMZW/HF/ikaAzij8dfIL7EmmsP3zzwM+o5Lk/qNgXLCx3sz+g3LtOKWhaP6uvSYV2h7I/eFhdR8zWxj8Wr2CpPIOiv7TbwhFO770/JN0UVAwJmT+KzIIV8qaSP4AMzb6OIGw/YysLAlHRsj+sLc7tVtWGP4JgDzQssMc/1L8IquQxxD9Mwq4des6WP82isAisw8E/eMm659NQoD9QTi/qPmqmP0u08jt+1rU/4zxBXy/ztD/7+vkkaju1PwmEjUaeiL4/SC/GRPzEpz9qBhWyMJC7P6xmcFfNdaC/fVt5JfO4rD8gO3KRa6rBP1bJxxvpd8Y/sDoSdw+Dtz+ksjZdXxDMP9IT5ZfEaa6/7EHTaaAnhD/EPp47ONObv9YCdam0wLE/6NXG3fmPnL98gOfKr4OvP6YLPvofHMA/lqzpEF3OuT+A8l6VonbLP58GgE2ymco/545FDjzrsj/gfEjEKPXBP3jX00XskIW/OlcNZXgaxD+oErxb7/uLP25w+5Hmx8Q/TWXXLAtgrT9et3nkGKi0v1CKV5tKcbM/MJr8nLhcsT8EuZaEJo7MPyDv/WF78mC/Gi0wY/gGxz/ik06mYaS6P1cd0BGUrcM/9DpKjwheq7/E4DeYDc2/P7/aQ4Su7cI/1kDPURO3rr+iZ8BmbwO6P5yCjCODLrY/pMMrqktByz+2epX4HtjCP3Y2V/TQOMY/CLWq1Lv/ij9BitI7qYPKP2oHafilN6E/CjyT4GrvtD8sg0lxgM+TP9hP0kVSdbU/gYjAn1MYrj8YZHYNXt62P7ykJFJLapK/DMvOuJqBkz/8Wk9fbT2mP1FrWmf0uLI/zQxpmY8Coj+NtS4biI7LP+VUWEcRhrQ/WEMzEP4ek7/SAJIrc57PP1hTC5Cm2au/819Xto+Etj//+4bPpibDv7Cr/kKksJq/I8kLy/YHwT+tc/qdik25P5D+Nv4V03y/evjeGi4Lpj+oITQhdS3BP3jk3Uqm1X0/zvMEgRecyD90JZt4LKS8P1hfVPCn93E/f1kmVvL+xD/2QGBQ46iQPwzgths2PsE/nGk0XLGdkz/eB7s/Fme6v+ho1o5WNsg/KK5QE5t0uz/g8XjnBA+9P8j7+E/m1cM/PKtgisFvkD+gyKJNQzGEv9D8He/N4ay/3rF8U7kBkD/AhDBw16qWv0CsC7HxdJG/nNe4nLP3pD9Oq1Is7eOmv6SwwqFJ8qW/aUIdi5oJvD/kn/kzUjCeP6qODlblFq8/OHnv1DD+qD/yAe8lK0HBP+DkmP1dMdE/goHqyYlDqD9ldYIn6ArBP9yLbqz0K7o/+EQKKbtZgL9gKasMwtqtvzSaHXPzPqM/TC7wAEKNwD98Wvkmyk2iP2xed86rD78/QOdTXkzbwT8q34r3PU2lP9xM+r/wHJ+/7TV8hpHZsT80wFZPQRnQP0fV6f8NOLY/QhYuMvZgpr+rQIc+WT+gPw403fwp8Ka/4rWRkYmolT+WWNPCJbiZPz2c4WpWlLE/i1SNqq3Swj8kWsQY9UqZv8y7VEGUIpU/TNz+Os/PoL9eW31iXyaxPyjugnSwsrQ/IpXmRJH3xj/ErdWUJbyIPxpGoQsAFLs/NqeAQUqBmT94lK/x/yK+P7R4MfbGA7y/Dq4Mfm38tj9o/L0Y1EKav9jkfY8+VHw/5qBPC3f5t7/AtBhjAIpYv1nvbgIklsK/cAQWX8nceD/Qm7r4k09wP9Or0OHkx8A/MCj8N8jAi78qjlUpBiCUP/w4lQFs7aA/+uwd148vrD/KpZtw97u/PwA2ciV0UDu/XBL4RQWhhD8IAo0obXO2PwyfICb5tbc/Bv+pgwmVqD8g1Z9+pb2Zv0Bn4yvia5U/5jSCb9n1qz+u0u/Xrxe0P9AgZdhveKu/OWJBZUNitD96CHogrKXDPwj03o2zcX0/QKPcFCiVvT9IBHF7q3SZv/6h1mTtT5Q/60W1eqg5vj/wiEhDRfeVP0x6HjGnXpi/4EtQxoxtwD+u0Ss6X+itP+RQ3KI/Sbw/t0gLdpr8yz+oa2W+5FTBP5hksxdKwbA/OsLdgv6fnT+PO6pJ+Fe4P9z/IOTghLk/cN+LB0Jtgz/E8JY1ZmDGP2xxtt/XIpa/4FMQtR2ftj/WTDKv69+UPy76HIEeccE/y9teHNOjyT+ZNez7BwXAP5pb5OjKb78/9oaeJup+pj8wCRpXWoxkPxa7BPT+1KA/UMVj3QspxD/Oi7NF7/awP7j85Ne9h4M/iMJkoNmMmT+Pba+PqAKtP5RFy+OUL6k/0peUEo0WtL+4kYsnh8+Bv0KtwQ90R5U/QAXvARRoRT9eSuFuXlu0P4SfZ1+xy7M/Ckvu8io4vD/2SBxe8KKmv46KF/eeGsM/lAw1x9FEmj++WDXz52S1PycKl97GO6c/1ssuyYegxT8MD/0pihuKPxzlJUXj67A/NYG5tMYayD/kUQHLW/OWv0wL8cpqX7o/gMafWA0lbz8epEWPAJi3P2akKcP+zLa/tHmZATdXqj8A+bMUuiSCv6wWhvBAJ7e/hCYi3BqJtD87KZPHwGuiPxD1g6Yg3Yk/uLqE9DUmtb/BbURK7YCqP1AfDzy3r4i/CICUYE0buT+UPatDQAnDPx579AiE2bs/JsJ0ABAwxD88kLaVxJK7P24wCyHGkpo/3KOTrHSSnj/A8GCV5xORv7Bif9reyLs/w/GDGkMSxj/IPDHShvyTv4eggImvc6w/dvssZ/rgvr/j7QzQLNa0P7QbiC2lOIY/rq2pdl+wwT/QHVWgzWWwv/jTZBsyV7Y/vXZKhRa3tT84BoADt9mtP2BHVhnb5so/aCLGfgV3tD9b84A+SSvHP+CD5SL+IsM/g5PvzjyLxT/IJagRO2ioP9jyyz3y38A/EX9y9bo6sT8PizhZpv66P+wFIHCBip6/1e7XFzAZxT/o3Q1YkdadP7tLFw2fCqo/mALsG3zStL+UqfytjhiWPw9uJyQSnLU/ZwCKkCUvuD+g60BaNo6oPyg9oFIoO3o/IEJDHveMxj9Ok5WDo/rDv+ASy9xbC4y/pPe9k8Ldtz+qDsYmJlCnv1n3fZtgP7U/HhsdfRmQt7/00EYdaLSfvxYhaVQE5LC/0tQoQ5h3r7+5I8nS9oi5PxmgA+8I/Mg/fPrqI0TYsz+AMEE3f9xOv6jFHQwDbYm/ZvDSTZy5xb8e5yUqymSlP1SR0+ED3bi/aiXkmHSbqj+K+hz75hGzPyaXAQxZ57M/mA4ObEActj+AVD7QW1a+P9TfVEmebL4/aZnyvB7Swz8qD6QptPGqP/+jBWM2Psc//BwnMm2yvD/00z+zWaePP0eUGuhntco/6Fs+TqLJnj/KGqEk6aDAP9KxbIXXBcg/8Lx0Yzjolb/IBZ8NEtWiP6QDeMsBqbG/aI+P4Wo2cT9w+cm22QGuv3K5t6QLr66/Fu+41iIap7/O5QhSLdG3P5jca1oUKa6/Cfma7ROKsT/MfqRTuKXFP71OyROStrw/ANGyW8Y1hb+Y+UhZvgSEvzgtqCgmeLK/EawA0m9QwD+g9ZitZthovwpPWSTMbLA/0PidXn/CcL9FB5q5LAjQP8pL5dySAcM/BteRNIg5pr+6bwnXpculP+AH7TJjlro/2E49naUKoD+EhIGNAn7EP2patkRlaqo/bjQq5sqgvT8CiDhTE6ywv6Q4y1o6x52/vFk0VSehrL9eGtmezSXFv3t0u28cLck/yWIygRKJsz/kxETkn8axv/CQVlaHy4M/9LXhI3FQxD/a3syx4piwPwRqQiuLk58/TAFhH2+Vkj+5Sazca4+yP0CidwHyv3m/LrpfqWiSs7+EcCSmxv/BP2qjINmx+ro/sngS8D8tt7+Se2VKN7zBPy3c6j6/Ka0/ABiXpwsvQT8wHWI7IGXEP9yB1syEP80/LrEUJSbRxj8eNHl9garFP5Irjt57SbY/CpToLPYBuD8w/MWDjba7P4TQdu584rA/BIVkYxlqmr8DbCQl0vTOPxxGyHBJ7qk/v2hB7DZpsz+AmMQxZSSlP+GqPW5zMqU/2AKvsHzTub9RsyYG0Ea/P8Ll++QWrsI/APPmkjo2tL+goLg9i3qUPwLhPY0Sq6s/rhymDegcqz8omFu/Dh6yP5rHpXRRi6o/ek8VPTsdtT/NhW4cpt+lP4haqTfPcIy/oGCK6YW3jb/DzSIRkDqwP8zq/bDhfbm/rwUXK2l2xz+a/9Hnp/K+P662XEhGjcM/oFK6ZutkhT8t0fCpJEjGP1xYqEbEHaY/qlEKN0dCsT+uR/167Y+qv6hlZYiuzMA/tYmKpRTZwD/4vIWrGVSOv2BK2aALp8w/dC7ZlQ40pj8e9cQ/+5SsP346hGuorpo/bhcbaIGxpL9KjWvIF2i5P0Apt7opfEo/68MVsDzwuj8CtxuLRxuov/qMuby0JNI/SkuTKf1tnT/kj1WJQL+gv+uLXXS/u8w/ZhQ8ce3uxz/k6WTVl1qcP/H4YHbRPcU/lBegJ5x1pT90OByJDK7LP1reKQRNf7k/kPuGHqhM0z/OJoOilreYP+7ybfBXC6g/VXxU+Ez1vD/3Hz5HwZOzPylHUoG8fNY/fo9eo9Cqoj+ILwyN6IO9P6JN81gpwKc/XbK3zWQRwT90JLVV5S6lvzhNiBHft5Y/DOjHbzV1lb84VMxLCvCWPzW03M1s/b4/nvC3xaSr0z/+R5ZPbf60P7+WoJwOvM8/jgG9R/G5r790iFiFubWjv3Ka6Y8cab0/mtVbYdrnwj9Ctb2dg4HBP5y+j6v/iLw/1I9Y+0hWuT+9CFWxMpOtP0DItQix56U/NJ9qCcfVnD/o6dJt+sW9P9qsBwgYYKs/ZpiEcOCzoT9swA9lTh/JP4SqiNn/irM/8FvpmH6+nD8h3sjb4Um4P7b8LgDubrU/XE9s21oqhz9Uyi58iKGYvx6j4Xm+n7s/AXZ4EItkrT9K6AC89OK9PwT/Aaj3vq4/dFMpUdZCvz/QNWXg6zCTP/ABkzviV8Y/gIfiYeF1eL9yN5wuyJq6v1L529o2A8U/6kZUYM1Uvz9IIycBkM+MPwI0906YwaE/dkjoDJ+DxT/P7PBsDfayPx7uwgRQprQ/hxst+Ophoj/Hn4KBjFjEP7lm8aaRmLw/1kY2H2CTvz9ZRw0zi0vAP5ixUzTXDo4/ouSol1iQwD+ow77DtyqfP8hD3ct6Z7o/KjyyjUomtT8+ufFwGQ/IPxIXP4F1ys6/oxz0JIQusz/6YnS5SUm1P6P57Sb1ALk/2CwbUBsXtT+s3rkt3VedP0qh9IHmF5I/WpOzWeu0mz8C7n+BtvmuP5pSxbCEAMO/zDO+u1jpvT9QPSO/06Obv19ya1vjfa4//gJngfAdpT9g3x2F8qupP0CCg+0GraU/9l3pt0Mfvz+SHc7t6Vm1P/Knj01Wl6Q/2NwTydFkuD8IH4oq7Ka/P9RS4/WSJbY/rrCK2kOauT+0Ag/X6Iqcvwq2MYThN7G/YrWxFoJ0wT+8Ref5mYu/P5+VFjKVsbQ/EZ5c+v5utj8wcyL5mDG5P4p+pUQSm7i/a2nzX+uuuj+KLWHel47HP1gQKmtZsMY/8wBaKrHPsT8GW6245tW9P4JBwiAbs76/fhfLg/W0qD96pP0HD4O/P2gKjZqgY8A/AYpgUMnEwT9pfgSHIf+yPyhTSZtgAsQ/tH1D3e29yz9uxWWJaUW5P0AqwITfUXc/1LmDZPIInL+3tlg5iNPKP+xp3j10EZa/zncwsYdTwD/oaxPsjKZxP/JUf8WHfpg/mJpEDnDXgD9wv+/nvriwPyeN8xhDzcM/LMbUCHUDmz8OHWu2lpajP6qKJCRRd70/Tg/lFaVjrz8gwTNUDde2P5gfv/5cuqI/h0oVsShEsj+kwUnmkrSqP7SjIPO4ZrM/ZnfJ66IMpT9pRuMvddu5P2wmjau7HrG/WO1+uQm1ij8j15GXnNa4P/Nm3U3l464/eNZcLABAuj9o9pVDBHjAP0C4WlpW/1I/hFl2aACjoT/8Bq4+Cd+xP0gRUjhJ65o/UEN3Di+Cxz9iRVfAlIalv96KisSLAKA/cK3WGXynuD+s55vZpYKhP+ht76yrU7M/cGlMDXiboT+DVaTlDcqhP0CuITLkeq0/bPqe/kJZkT8sjKMK1hO5v8G1GtUScLg/gEkKcygjUz98rzwBdDOnPzhbqvYDrY4/zH+qD5iIrb/dvr/rLMmwP5p3+oJl2ME/K3T2sIcutz90Y0ZZQkvDP4a+jTFTIsQ/KwM6Jv5Xsj++lvk6xKW9Py4a1PNR8qS/WL5HkGRxdD/sAilDo16hvzwmOkd9hZa/WLNNekOMn7+MQcod4dytP5IGmjQpb5E/S0ZG6OVFsz/YMgplZAm5P+JTT3iwu74/0MljPBNRbD9qD1tD22qpv0h+x29i77W/SFm5E327tT9eFcUX+Dehv1LeQBAz9cQ/X/gqxw7qzT9ktxWt1mikv0BclVGu1I+/9PY+YiS7wD80J90lS73HP5nNRPzpj6k/iqQtK6E2wD8eCnHdmRq9PxvGoZTDOcc/8GuLiCYryz+8whLL+2XCP0wvAehPWcA/gLwMKDtTR79QJEixpI16PxTYyrz0gra/HPH25qtGoz/gopTYHuyav1ARNcg+wMI/Tlbw434eoL8y9lERK2SpP6yUzWBwkbg/YpExM8uJoD8IsR24Jox+P36IfP4s8Z4/Xil6cFecvD+wPV+mQV21vyBd/wxrgHS/kHF8sjPBqr9mC3g7gHHAP+ACLoli4o6/7j8VkDqDuz/5fNSMMjC6P9d0pgJeqbs/UN1dQA0bwD8cw4A11dujv9kx26Gwz7A/O+6BSe5lwb+SVWCMHSCnPx5ZbTVZysa/qswaZ12atL9o79KXDGyGv67lbcad1ps/UAnyE+L3ZT+gpjOnFNt+v3aXT3IZqrU/34f9Y83YxT++1dAfnBStv9hxtTqRU54/ilIxu8Gdsz+g/+SN6nWdv0ArvmNzda8/dksHk9dr0j9Es+VXbaCSvz+n1W4hn6s/inuI/+/3sb9udhIaQ7WyP5a9KH/9OLY/6GNRcsu4sT/AzhnLpkOqP+St0D9xh8E/tuWj5jR+wD92rlGefHPCP7C0vMR3oLk/gk4jmfKhs7/em7WU0BGnP4zLUydN/70/MY8uQufitT8C9511cVK+P9bckGpnfKO/+QbjIEpTtj+gIFixKkhiv3fo9pzaVs4/+Ag9NnK8l7/eks55hOesP4zYzwVhRpM/Z165JswPqT8Qd7QvFTKwP3TmL5dF7oE/XOmgDWN1zT9MJDV/qkmkP4GPq2E1GLI/aoSWEuO6lz98yCUHmUPDPzv1bIBTs8M/XtrOfbprxT/iAcrrfY7Kv2ipeXvzCrU/DiAC6H0UlD/AUjdV1ZWvP9IQOSCOp6W/JFguFsHTrj9O8/YnIbCpP2SlANKykZq/oiWHe9n3nD9Q5kIwHpmVv4LpHKtbdZ8/PvUvPMibkT9ck7Z1h2uOP6hF+1WYFpu/BO8R8RLAjT/8jPXpmaqSv3swnbfaGMY/k4qUVnOG0T/w4hKUrtJzP/x/XeTxTMg/gXYzwZ4iyD/ie+1014KwP9BpYS1jgI2/5xHuH3B6vj94WUxf1ttyP/lD+OC6xqI/ZMqEsBmdxz+QEuitZt7CP9DHgUcGz3K/cLpsbpZHnb81qC2bU+2/PwjmiYAnI50/hulk8ICupD+bC/iEaDeyP9RMKFNfFME/enkTNEV9yD+WGRDIO8XKP0xkvHrHy9A/SNlaYY7xfD9WS6Ezh5Cpv1Bdg73e0qW/4vzvZG0Otz+QzL90Wlq6P3hNwD8iop4/fXbVh63jtj+ZeV83TQa3P9rCMeUDRLI/TJtyrxClgj8oPI/AxrqCv2gpHvWhwq0/ybYZfhYiqD8a4IbHTbitv43a993JorM/oDw6o7Vhsj+mxwkBo0igv0hHS+n2B56/YK9tIRrhkr8OV8VDyOO0v9wjonmVO7c/AD4PsCLCJr82S9yKQPO/PzibqZMwqMA/wqskr9WAtD/g7FuGam+gPxI4ek+F/J4/0Bi07PLhkL9e6LzNcsK9P4NEYKGS28k/hHF9nZP10T9Iq7hsYXqkv/T2STIOjKy/nMRNYJFxtr8c4qB3P7G1vzrqtHtPZLY/IDUsyUaIwz9UmuBI2ArCP89tnd/qVKM/FuyKuilcxD/QiGwEW8OyP5J0AXsSMMA/VSDkShq4uT+6+dPYedeqv+ZNj/pPRsI/SIAwbHuXxD+o5bi+8MeJvyqcQggMeJA/RzEUXmEYyT8IO0s0VuKEP2mbBGnlNbc/UcBHeoxNpj+WUO20W8yYPx3if7LwIsI/AuMzjP/ptz+Aw7ClPtxdP1Zs1hZJWr8/hqAUxkWLu7+Klpj4r6exP4REZU2pPIE/8jW0rHuXwD+83Op5N9e+Pz0GTGV0184/iKUi7ppzvD/QgtLczyF0v76Yyz2Hk74/Smz2Ws2Uwj/4u8fWhB2Av/As6YrP/ZA/xuXavS7Qrz9/fJulDS+0P4ZZDqUlPqO/lsSQqvIgzz8YaZlLvLOMv2jmCzXifLg/EPfD39kenb93/s+nObG2P1DWvu149YY/n61hlkgasT/YtgcA3yt/P1BXgZWSe6q/VLNCPnSLlT+bttd2eRXHP6iLwx+iR5e/EvDcaP7RkD83u6E/mnGxP/6QgzsOmqK/dRxOZo4YuT/fXqfC61K0P3YFcOPqirg/to03tzzPuD+qq1oNVsq7P8DNaPcvP3s/9sVdRc4bvb/5BeKdRMWuP8/sYwXTqa0/BgQWeqlYuz+M0pW6KDazPwyDA34Dgbw/QxSvHvKbsD9kYLO5cP6MPx5cK+PkpcY/wbJYQ7JLsD/02vNAwSS8P1SAQ+zh55M/huH0X8zXsr8ypsv0qRe2P6DY5GVaGKK/8F/Tzrt1cr8yxW8eZ/mlP8cWk0/7zrc/hU9QXuY2vT9msW2DY17BP7YvmLTUbaK/UJAfmHj7ub8Y4hdx/ePBv09iy4Cv7Lc/tTJGFddowz+YZpb1EJOcPz6/LCOMMKK/0GWjR/yVdb9sRxlulMK/v85aFesdZ8E/avCPKAZ5p78c5A71Ms+ev8dC7OazILc/2rIwEOT6or8QCGo/j1x8v4ZYi7fuisE/shs7Ee0xqz/1YtZejwiwPxSXsb9S1Ly/YHLLvc9Fcb+A8ujrm/2UP7ZAgUoisac/LJn+nryAnD+kCaQHqbypv8LfjLeNA7G//P8ltjNck7/MhZaDF1HRP+4xgcw3OZA/MqGxeGNfuD96KRqbbpfDPzRUa6Pxz6A/lNUPFa1qlz+oLEsL18rBPwKRBdyr/qu/cMD3tJMEwj+CfSZrP3bIP8zHYUnb5KQ/cqyrdswzsj+cEpu6L+TAP8uzJdRpnaM/R9XujO0CuD9E5kBsuCaJP86udlLK0bw/4KEZAROuhz/A3uXJ9d+Ev8PKo13tG7w/SYgiV7VYsj9KL5HNTHy+vxMPi7Km880/sxlpwjxRxz+MlsCpCd+Rv8P6WLU/U7E/4GF2uBxcwT+fRYex5niyP1boy0DV+bE/4uLeBXhyrj95MXgtWUS+P/ILyUyE4KY/as5U77JXrj/KGEBWlZO9vy63UykeQMQ/gOKR4Z/6Qr9kmUBr3sjEP8IppOMwHKA/4RU4tQ9Urz8wXaAvHiiQvxHaUcZIUsk/ldlLjs2otz/65yC39tWxv1C9BNaRDb4/wPHTVTgJbL+avzhWOyy5PyI9uraWj7U/yuZ5lNaEuD/g6t/qGYt7v/oRXLiXeZY//JhlehVHsD+Qw++v3EmcP7QLoi7okI8/ZqKS4AZysb+jp3Pcr2ayPzx1E/TPFL6/1qXiAySStj/G7ogfXB60PxY5y3YD+9A/rI3zBGSkwT8ZuKhRevS1P9DptKcvqq8/Funmj0SAwj82LfpxswOdP/xowJ4BV4I/4DFS4aPner/Yb/W3HJ+Jv1j9nEFtha0/zuZPKiNfmz/JLjkbNYarP2YrgFL7oc0/Znn3IJQ0tT+gko5e00PGP7usYPNwbaQ/EuBEIhXNrL/ocKFGsyKwPzoezlMDZJU/1BMI8k2gt78gbgPawfLEP/NjknhqxbU/QtKYiXJJmD94DBjbcf6ZP6zc72FEcZc/qMcnyWdTdT/aROfPvxPAP3wu9is80qQ/JojUhJHFqD+nrGckyN+jP1ZzTE8G3rc/dEIHi/AExD+2RxzzIkXAP3iJxQ0AoKk/CUm/5gHrwT8AYB1ZOEU/PwlrDZirP7c/pfb5ZDsQwj8AwObQ1EBgv0L3JaaJPri/krhCJHghxT+GNzZi6m3DP3DgAXRQRaW/FhVLHt5btL8AHRJQnyJZP/TlMxoGUbs/53QSS6ntsj9FIxC9kejFP2tizqjXQMo/AU9g1yjtrz+YAtDFfvW2P/xSrwy/sL8/JhwPQ8k8oL/v7t8y67y6P48Vg6pBabg/PJH/hbP8sz9qHypG2Futv4hQzcXhr70/IKegTWRuwj8KgDy5lCXAP8r6AmAunbg/QIMSWS8rVb8qY2fmg265P3C/xQp/IJ6/VQlPEqQIsT9tMYgtnH2nP9yE4dxKS8U/RKSd5C1Nrb9hIcB1TarEP8ghyO4gTIu/oOK/5l1LgD+uuDChetHFP/QLTflivbw/qCjp8Crqh7+r11ynsHPKPwwyz68Lc8U/1MNMs+i+oD879a4+JaDHv/gzx/W+Z7U//NyO7xaTuT+AKFnuhjvIP36X0XJyc6Y/01ALu0yC0D/MDWfGjZ6kvyDMFSmpv7Q/fE6xi/R3tb8gZjAoRGVVP6q0jWFf68Q/0Bep/ZyssT8XhCjDBzrJPxPupJudDLY/KP0/WmiViD9oz4yuS7GwP7Ty6eguw7C/LJMTDX9SjD8tiUIAR6CfP6KrYKZeaKc/GW0hGeyzwb9eqSTb2d6hv9rbaq9Y/Kq/QO+/fR4DqT/yz29nC7ujP3ghWf2FG5w/Ci9YpNy7pD+wV7fpGheSv2aVHSuSTrw//e1QdrOivj9y3oiu5dCqP7dGf5pQm7Q/8Etx33WvZD/YJUZS8KWLPy3+DNdQDsA/bhHdiOJ2wz/g+YOLPdJqv5LT6B49obc/Ei6AA5MT0T8a2tm5ci2xP/yLhTx/76Q/YPXW5gTFpj/o/1FWAouAv7ZyS5ZtPaw/tpbx1psysT+cHCRoA6KBPzjAKAReBqS/nOUnj8Rkoz+E/akt+0CwP166tnw0gaM/ILdkYzWegb8AqkVlSivCP1izafJ/q6G/Ef+1M8hvyj8gz3qrvi67Pxx0jDT2pp2/AgtS297isj/y2aVoVWvEP3CzLrdSW20/eCV7Hl9qxj/f704ubDjDPySFMdqsQp8/p+/zqHa8tj+rBlAG9ASwP078ufkhmcI/2fTbswzfxj/BZBaeO5W0P0BvubnW5rK/QOQQKF0lkb/+CFtWYZC1P8rA/bm66as/UOvZyGEptT+0Pym6Ba+sPwvXPMMuwcA/XNcmc+Aujz8mseFtkxa8P1tIviNQp6Y/SB9sBhWGuj967WoVzO2oPzDmSVXJyGY/i/v0KlEjxj8nEQHGhxTEP2LqGDRrTLo/od/cjpbnsT9A8iuSkbmlP32izo5dYLM/u1mtpCnUxz+1OVly197FP4jYrhY6V4Q/BeLyjBJpxz+GpZHN3ArFP7uvXG9F2qY/I3G4ma8Kyz9wo2RMztyIv99MHULsYLY/IP45jb+psr91aaQ9BHbEP1pVm4oOQ5I/MDSiTl+0yT+q1WkU9H6oP3S6veeTg50/LmQ3KxMnwb/LUbaML33JP/NuaPaJVcM/pBAOqw1DmT+DGRGzM1XKP1RppO2B6pI/So+BuaFErT9ogZtI8Oe6P4Ky71Cippc/XlLbWIf3xT/ghs5x+WyLv9JAFYRWDK8/gtj9mQ9KrT+2f7+TOz2nvyzxH9Ascbi/KLDGt6WweD9cNNMzKcbCP/hQcDy+Iak/EBU2KUF9tz8cEEteyFi/vyT1xD5OdaM/gLsj8N0orj/Us0i4shnBP7sPhYP2xbk/pBRjR2zEkj/A3WfD3UFjvwDcDtrV2bw/0LWHIKfSvj9f7qvxd/KwPybayFmTmrg/4aaRExUkwD9jQBwmCCyoP/0Xv0mxo7A/AOg5lCQr+D7FiKU4qM6sP0VRsbH5nck/AyMfDb+/wz/8fMqx7YuZvzEdfOuH46s/jYDAP+/Nqz/AyWNkBhVzP+yTL7FzkLc/QDM822N4Vr8u78XGZ+3AP8ba7tpRU6c/QB4uSiRKaD/gBku9mKGuP8Eb6M2EA6w/gL9XJgZVXj/wOwd8gQO9P7h2B3wejYA/jEwQzJp4ob+snm4TER+zvyertJbWT6s/hoL+w0p7wj/GYQYkI2exv2bJFPWaUZY/+/Jv5qFOxT/UsgJKQF6hP9SSS2Qd+6C/Eo1Q4+GRoL/t27E4Tci6P9DDiBgTgX+/Mg5Re/4axz9C06/XNOCoP9F/TuUq0cg/6VRM6Qoyrz811Ld00SqrPyAKtlqZjYO/fE9HyFR4nj+UkwCn+6PAP/Ip+Bv4VqA/FAZNFpfikT9cEtKvmTStP7CPo1l+IqS/ks80ROc/wD8TbVIYwSLMP/CoEBevK7g/RrNXRqofnj+Adl3LCLiaP3xaZmUGTaK/nj0HHElptD/okRVVf5XBP4CSdztgSDK/aX9zsj1Erz/YE+oavaHEP8eOh1Xbn7I/mUNJwm12vz8wtiRLsEl9vxxiPgh0K78/3IOK4Ko4zD+zPXElee3DP9yoWvJ797E/bkGA4RxRtz9diAVl0lm8P4a7pXTYsdA/+0ivN9n0oz/cLIOkfg7DP5RZFMW5urQ/MttcaFqquD+4uOnBzi/CP0R7eKb8qsg/nRojSDAoxz9C9w2eBOXHP3ZkiW9hZMI/34ry4Xrfvz+Vnm3MGjzFP53/FmF9ZbE/qD4AAN7K+61oAAAACQAAAAcAAAAPUG9ydGZvbGlvIE1vZGVs0AcAAM8HAAAHiZpFAM28P0iERAOx2LY/CBUujZ3Ueb8uiXdeDNa7P6YXuHmS86k/SLyQ9PiVd7+AffDixiSAvwB0MpG8dYg/lEVZ9nkWyD/hPCegDouYP2b07FMwfJE/Avs5AhCvoj+SHVjAYquxPwBlILaK9bC/Hi9i1dIssT9cKusnH/yHv/tT5r83W7U/BmGk2AjsuT+mqpCDY0u9v1oX2yzR7Kc/ikcXO1Ueqj8k9BBSbxfJP9PYT76+oLA/YKzi1eNguj8jOnSvVmizP6A0QmOCPqA/pnhCj4zvsT9Aek6NOS17PxmIdGD9B5w/JZFPqJ0IoL+aIDz/C5KzPzhV/eELoKo/cWR4hrutqb+AVWvihSO3P9an1eF68LY/Y9pkY5MFqD8pVX80JyWmPzesocP2Lqs/N1lvc0POpT86OOxo8DuVv05agy/Fibg/vAJAONKqrz9I721bsuNzvxzA84kg/I8/atR+ntYulr8oyJkzKwN3v1HWJKC1lbU/PVCVhWharT9DiQvguwm4PybmIHRDLZK/jG4q8KYCg78Wg8NE8we+PwgAABYgsXs/1zto9jq1wD/3w4Tu3ki4P/DQGEQsmWo/3PxCkcawqj9UCH/f9B60P1DXY7TJBGy/1hvg7Lvsuj8rr0PBcKymP8WxrS0zALY/Ja/uCT0zqb82eL4slMS+PzazjaSQHco/tPt0QjQsyD/voLH6+rLIP3hOaCJI9K8/TDqy3wb7vD/ISPwX/Hu/PwX+Dl5Sqq0/NNJwZYctsz+MO5C/hIaiP7Z2fZt7asA/qiSXUoqpvz8pD5GWTAerP8kRCBooBa4/Yej0JFECwj/wzLc+F6KQP5gS/PfwKZk/TqiIe6yysD97UpdiPq+uP2IVTr6Fw7M/s6mZLNi8sT+sK2I+9Z2GP1R5C3kKwbw/H/A8kgcxxj9b5sn+s2y5P4gsA1jGIH4/38DRM8JsqD96/hm2w0KqP2PxBrCc4ME/L02HJHqJwL+UdCOcbRKjPz8rHuQeSKI/E2pfa2yVwj+twncFC/mxP0ymHwHQWIo/6Oqy8IFmgj8BUWQMNS7APztIFyq0x8A/Go6vNbjfuz88Do7OfGeMP3DYgsi8gGw/fdLHDQ02pD/cQT969ZezP8xHIG3Rl4M/BBddmspHuz9K8mrxbSSavwbPe3JlCLI/lkoCk3RnpD/4xBegtB2GP5cTo9SUjKo/rdp8ztKRnD/In6qdR06yv2QpFLz7078/4qIrk3WBpT+PsQInUemrv7tNc4FDgbI/mPyLqpWvwr+yIAJIehKzv3OMcQn4CKG/KO+Q4f/YsD9gtG+c5xfEP756y6eIyZC/JLnYDAdsh7/kiD1AwJGPvyD7txofU7I/YriHlRj7kj+opbo/bvezP5LrHDuiQ7I/aKYbHGh8zT/D18wSx7/KP3XQoZR97p8/fumzb/47wT/a3Mddm3iWvxDI2e7C0q8/TprtIFVIsz+AnqdzsoeHPzhb6QyNVny/vODl5hA1lT+4YNad4fvEP0qQrHUM1rM/GBJIlZNZsj9mKLIxlF22v1VLgtDDJcC/MAKynxbKpz93hGgc2YOYP/BnD35g1oQ/ZnUEMw2mxT+z/NX7qUipP65YStffS6U/qLmnRzoIwD+ce6yzr1XAvzgZsrHzUbC/jGYbVXCCgD8Uk3jkIL3BPywLohWY/Ii/f2vBsAYOwz9YkrJTUJOIP/IbV34ap6A/WJObJWV3tD9zhSb84xe9P2et6Xlo7rc/hvcU9dOyvj8XrZwKn1/BPxIlAa24ArE/yM1p2b5Ikj9qcjwUDlugP4+0CReTocY/nwfa0HhHwD9qyG0iSOG+P9PTw1KaIqk/st9vDd4dlT8eCA8OlVDBP3py8/Q2x5+/z6b1grcWoL+wvErmHraxv8EbFQh2MLM//XVxBYvdsz/FMrmY/wi6P6RRRsoRI7G/0HfXhhK3pD9/20oJCJjLP4jWt+x57KY/YCsHyC4Gwb9YyDqQhyiOP5UzPaxh3Lk/wCPMIWsnXr8wPcKgFHesP0BistUZH68/v2wODOjXo7/A5eeYvBDFv1PLFNYs9bA/NPJ51cCpxD8iKgn7d1WkP5qiiJlHpLE/knhR2h/kmb9QlJoRiE9/PzbWuJrB/8k/6GJQso0tvz+07A5S/CGiP+CxAqhperg/x4to3vx4nz/Gp+7XUPu4P5BCNyfmc7U/MgCsOqaGuz8i3gYWNO7APx7zbaTxU7u/OImtSfsUrz8OiRmWE8KVvy4CG0PKB6I/dAM7Ptidur9Irp2ZZR6IP9ZQ2Snbb6U/TvMJ0oXNkz+YDvvOVy21PzQDX30Tobg/2tiWXW3RtT85b203sBGiv86pdP/J278/sP9fkqi5sD8wJnVTcVmxv8jy+FMYPnA//alV9VGatj/lJ8DlTHyuP+2ExSVHwsA/pH2I+KSGvj8AmA8DcWKjPzS4j7KZ4IE/7IRa3NI4nT9n2zZ/JH+nvzwcgFh7OLU/0MwlntCGnj+YKCEFOHW8PzLmNImgLKc/2IFzSPU/pD+O8GdMb0WTvzve0T3A5cQ/NKdHA3DChj8oowxIINDCP0AS5UzlN1a/mRMr0dU+qT9NBnFv77mYP3UARWE1wK+/5mfUZmcfsj9qY3OmVQiUv0Yy2UKvEKw/u06RzkoSpr9aYFXr546/Pw5wnZnNQsM/pLvejWOuuj/JVryboAWrv8yH0aSzKIe/5CFf4v7PhL+4wk0ssCq7Py/jhqc6S7Q/s+X9iHYywD/LJg/NhgrAP/Z5cqXUfKI/kWvs/v1esz/0O1AP92a/P8SRJzwmmqI/bfKn5Sj8mz9iWZNdY1mQv3ZV0Rj0o5u/CQoTKutLwj8reSwYxLbCPwi6Bm4rCLA/p9G3rhLjzT+gU3Wrf8Nwv5LORjcuEZo/V1KkqSB4pz+5r6Ep0ZCgv+JSD5UU28G/FaPkkqo4oT9IeL7mpBG/P03hlGroqbc/6g9F0i4vsr+Ji106hPSuPzoRTJrbhaE/qT4gvAvwrr9Ry7rokWWuv8QRw6Xyz4E/QIVMUUQKlj8AAG0oZ59TP3/08RzDcsg/l4TgBEgHwj9YYmn4RemUP1o0BjmCu5Q//NE2seResL/OtSUbRMSbv7fSuKvZX7s/KBQnr53MhT/ZhJOYz4DKP7ii1s5b5oo/00cC7Tf+rj/8EhJmb7q/P7hS8QA2PrG/wKtTZa/uvT8B5X4lKUvFP09AMSEyOMk/rI2rRM7Jjb89sBFAhUWZP7DHzqPVXLg/J6wdNLGhrj9+pCjrdcuqP/d4JhxtKa4/qW8qyrUzwj8HqR7lHoq5P7gzBN7LFLM/QE9h8he0Sr+AWPeIl2KQP+jjDW2iToA/r38ZjDgesT82tlDERXu8P4lK5qGMGrE/QbJmSWw0oz/pccuW9ge5P/B3Dmpz+Kc/QqWkcU33mr9H5TEkQ3Sov7FcS3Yu/8E/KPsalmvDtj9F9GC1E0KrP8P6HcGqtae/de8CNanjpb9GbeQgFZSUPwnN9GVeh6w/jFrhlYePwj8y2OIY58qyPyz5OAiZ8r8/xHfcxTP4kz/LKG+/Jte0P9eY/ntx1qg/DB2ymwjnj79Q2ipRoQdgP0KvkX6Ij5S/3MOKnLHKtj/i52BENXm/Pwge0M0hbb6/z4XATeO+wT8YKy1yZLirP4pfq/6U9J6/dhiRD3QBtT92e3RDCz2zvxs6Sk0v3co/vIIU1JMJgL8Gnx0bDyGtPxW9gPg39bI/OEmMaU9jvT8EBuPRszq2v1DG+0J3sIc/ypmDmQxrsr9u3MBfb32Zv9KqdcYl9s4/7Pl4vkb8hj9sewIPyqC6PzjXGpTLdaU/tXy3guYrwD+of/JVLF20Pzw0TjY/Vqk/YbY0LdIoob/MpZ12HMGMv6zoaNLuDY2/A1u2jsGnsD/Of5olbzC3PxfakmDNsrk//wW38gaYmz8+Y+nhmey1P5EHAWC3d66/oz8XlcNLsT8eEOXw2HCzP5wiSyQK1r4/fCDgBmWri7/YrP3xLviHPz2ZpmtHlrA/Flpg3RPluT+uZw9SeQWWv3YvcUNYNrY/DgKYrrZVmr/4O8ZceNmAP5fEVRw0EKy/lifNHGecv7/YXHuRckihPwb+DxWxirc/QCkE10jeRr9OTKqxCuORvwMDYgTK6am/cyP89bJbtz+uoNnxO9GgP2DLKW6eepU/nf6VnEDpyz/viS0SKVurP3Zj1SAeWcE/7irNWlPUkL+Cay/FhXSzPyVbKnSwvbg/MxSGM0xswj+BWOaEcKCbP/f/WCV7zLE/wCiHu4q1sT+BELDdgDK4P6xoUlWIw72/mGUpKgUldj+fBOOENlC9P60LyH/Oabc/d4r+GQkZmD8TCqizcf67Px9fKNQU5a4/oFTTs8M3Xj83sy27tQTEP4YnGo0Bd52/0/Tczg47wj9Aa0Jv7QWzP4S6tuJyGrm/QFmxK/qlcr8dDT6gdtatPxFnlk3HXqc/JcTezpNQpb+QWZXN52Zlv3FzT1bzsLA/SZlVReL9xT/IId9tHX6kP1od2dKRTrs/9gqa4yKvqT+9y9pXe12ov4JrhCw6n7E/iOK96kj1uz/sRIzxYgmyP9KHSclUypK/wrNOF1qZnT8sv3MhsSq8v7xvQjvkB6E/C9lygHbsoz+YudtVEi+KPx3tlE86gcQ/WJgNz2svhT8Vxx8+bsCrv+nUnVinSpg/+OV3vu7BdD9M4OuhzOvEP8FMGiiTb7I/fOxmCci2pT8NNWzPqYKtv5xG8LKeA7Y/4BH6LnZfvD9kbPJLOi+vP+1gk95dE8E/ewSYRHnYyz9UAg4Mn1uMv+zL6/ybx7o/ppLYHh9frT8adC3bAN+8PwL3mP9SFrM/j5/QBtr4xD/YX0om76ayvyoDcYFzBqA/EYndpAo/xz/Ae4EKtJTAPzVn85x7eLI/Mu7/J8hKoD9snlxFhYKBvwbbrmP9lqs/IMA8j785wD/FfSYBfaTBPzEnljzYWKa/kjmrQ1/Spj87lkf3o1uoP11ZtfHvgJ0/iHzigm6KwD+YpPlfOvx+P5U6hZZH+qW/zI9Th0ldvj9mR+bg9eSTv65txEGJTrM/tk0Kk8JSsT8i0q5jEYvDP1rDMGatPaI/arih4uN/tz+811IwQIyIv7RoJ6eBD6I/xgQoeuDdvT/3V4K/88rCP9FTFpjMB50/KMJIEvF6uj8lBeQfrQDAPwXr8do78sU/cSUtWEonrr+trRWcamm8P2H3LIXpbps/pp8tQb3AuD+cEBzjthi6P4HN7zszf68/1rQ7HkZyuz/ovMBDGXWyv9qZCN7ewZi/gcCmXpyZtT/3TG30XBamP44ZP/LzpZY/q/+9hjEqsj9zEoVNSkyvP3ChzYapEXC/GRzR8NZwsj8CVH8hC/6pP9gjMYnqW7k/onFm9pO6mb+s8qJ+5cPHP1kDiQGJ3MA/olaED2o3yj+5OPfJgJLMP7tqTjsNkbA/LM6p7bnyi7/01Xt/TLSYP+P5k+UvXKY/atr+FDTFkT8kAuHBHOy0P0lqmxPlO7M/yEUaIhTErz+8ViWIh0i6P/T2XxnmooS/tAMyj3wkvD9kCIv3O8maPwCceo4FOTU/IsecIFnSpD84XZvTesu3Px+6Jz4aYKK/W0wWI992oL+6eIq5DOnCP7bmrjFH9Kw/h2PjzKhZpb++KNSY4PmUP97+OmpBsbc/l986+JFVqj/DZU6jCsWsv1qFACZv55w/6vmF3LzGxT9ghWXcQLd9v0zggh9YEZA/yEF4MtbCoj+Sp5Y5MWG/v20wfxKL1sI/br5fNyqatD9PAc1BiP+dPwBqMOZYtxu/CiMEz03Oqz82IJEFj+KlP2bddVjq56s/Grj2yPhRuj9eHtBkPDeWPw20zxmP87Q/haZXL7Shpj+lGTwDzce1P7ioNenhDZs/mCxAERbTwT8OAL7F0HfIPyzqjI9u4qw/+sN54eWKsj+jvdyjIlSwP5Clc1M0ZY0/Zs8eFWTcwz9e0Q/Fgq+sP/qtpI2eb8A/+pcCw2+ZsT8mQN+1R5Oevy/FTYYyHLY/NmJpqFLKlT8KirXIsLDHPwb0LzVDdrk/7oHVaM62kb+e7EH5you2P2xHwop6MoS/Mx/WfTxZq7/GXHw+tya1P1u0yOqyBcM/M1OagpLIzD8kg9i1q/S4P7ko2QjgdMQ/yiEY+TLgwD9MDD8tkJW9P7yS1JLOQrA//xC0Y/Zarj/4VLZMGVuBv3BJc95gkHa/s5dNl8tasT+Mf/fo/qSXP8Z885H2I6A/QRXHzm62rD8AS2f42+lNP5Palh+3aKg/e6pKsrVxtD83OG9pBnmdPwYadtz/D7c/4/R5DDVptD/DeXc+7SGnP2w81vnslcQ/LBqN1e3lsT9ghbn/m72iP1Azfeb3e7Y/vrsmUIdWkb9MbvODV4G5P9GWOvVEfq0/NO7ZjVW0tj9WA5GmZK2SP+DoTqvPnLO/EvYMOyNItb9un+wf/Ua+PzDitcFqaHu/FDsvVuuitj8AdGTqYad9P2TInUwqmLs/Wd9IuVE1uT+5A5WE/aPIP43vKSgRT7U/Tp7+SPglsz8pSns1FajCPwyBWVDUdby/PGusRoecjr9YdaxmxKSzPy91xcWiCMQ/hhsGPiextD8QTvpYbmCwP9Xd+c1g3rI/pQDLp5GMmj9NtF38X6Ogv7A6dxmvcqM/AugjlNthqT/yJ0V82gbBPwDwKPYJrlo/2ptK2MZYoD9KLvjIw568P4HsZI6C7J0/Jgn6oxbl0D/XmOgZzWWcPwbv8Ia30Lg/H1r4PQJPwz9u/2YYFWe5P8Dp8dPYn3I/F7M3LMUmpb8GwHhh5SmZv/vZSQcxL6e/O3wCAcO4vT/ZJrj56yrDP1j1lsEpoaQ/sHqssHtkZr9M5yxdTO2tP9JCAr8nvJW/QMD10BeWwT9WL28+Htm6P6HKGtzlm6g/bWwbqvNvsD/kHo4hEcaWP63xidXefaA/DnNmsgIxkD/0Bcy607OuP60qZDKbG6u/jlSevzJYsD98kZ3SU0qnPwpvRYqssMQ/05PmXDOFwD9/VZD0o6LFP1SdgTeXPbA/3rzznuX1tT+Hvs4qBvPBPzT2BHyH9ow/pl/+c3FVoj+GQ5TyxhaXv7wmkAAqzLg/bynXxj08tj9oXq14Ghh9P34ZrpOndsA/qeJEd+5BrL9BeyZ0YnPFP0PjMvWHpp4/QJ31Cok5wz895TEwH/SqPyLq+eE9xZ0/4EAdfn5Zwz+OtHvUXmLBP6qoMWkmoLC/gRXv1X2fmT+udnPMiGC0P/wcd6WZ4LQ/AYuP09ODxT/8DneGsum3v8uELN94bLU/fJAGzfA3uz+BY2PRm1anP3Xd8CklDcw/kaZQp/Fkwz/eE66OX9qxP9vPmmaANsY/DkZ2tcA6nL/kL2YhQVqXPzo27fboxMQ/OY8yooBFrz+rB1ou1Bm1P3aYxgm/Bpi/+8WNIo1hqb/YnK0k4ZWoP2I7Q/OnEcQ/LbCUtRvU0T/mM/Pu+Ii2P6olTGNopbg/LviPYOU4vD97MRxQMAXNP+Od793DnsI/cLFd5gTxY78sk19iDrStPzxz8i3YbY2/jptSXNn4wT/ub55uCxGxP/i8VLuBxL8/emX3YjyZkL846mJJboOyPzCG9mUXd44/9u4CsNnnuz8KXM8/R+3BP+LiyRi/5L8/88N/+7VGtz8GbPbmXTfLPx1RBnEVjbA/Szliwst5mT9kvYU33uyFP0z902FMRrw/IMYEgUYnbL+JaSKfSayiv86/FnIRjr8/TGngKj+jsz+LQ567aw2ov5RN8KqBp70/Wb+TQM/QxT/cH/Hk5ziJv5dL6/dF27c/0JTia3DdiT/0UQHZcgyOv7hfXo9CxHI/7uYfg6oUnb+dew8RFcrBP6hcZ3+p2os/53KqRGozqz9yQHxaEHCnPwqlOKDEWcU/k0dm2luHqT8iajKmczmnPxZOJXYppp+/proTSytKtT8tc7b1Y2bFP7Kw0TsOoL0/Bj31N/Tttb9YBUrTr/i9P9zqDxDz1J4/EvH3qfuLtL/8txQkwEfBP5CvQ2Qte5c/xz660KwyqL9pH4J28qrBP8WkPJ3r96g/vInR7vLjrz+MlZoQve7GP1bTeJDomJi/E5JURg2HtT/P4X4qoOujv5x/nfwswoK/JC+21iEmtj+aFEQD9ri1P3SpsFT+E7C/hYPKhKSLoD/ALoAos327P0jpIQ5e85o/UNsc8bmiZj+vqSx/jxGyPxWIJbEk+7Y/BM7vFhDPsz/wdLzLaoLBP/yVNQTWgrA/5JKoWNz+ir/PbhkNPoaxP3x24xuJd70/HNmfx7JIjz8Y5NNMvMWxP8DfyhI6I7i/gNn2+5dWbT/mDzhesHS4PwHRdogduMY/ocl7OqsywT+m9tOfKwmxPzcLeyt6RaG/dKRl7bHzpD9/bI6KfrK6P/0woK1S8bo/2IbncIYnsb+d2Ms0N3DFP8gF5xe46oC/1akL/0Gvob8P483mrjmjv/l9srB0hbk/4F0tS9DFoD9GISgR2X6Sv/ADgsjJqX+/zj2jCyeWuT82oZ18TymwPzy9SHAKJrs/BMoBTtl6kj/ikiKnVmuYv7yAdfcTwIw/gAVOkU5GOD9U4ViilFKCv0L1Gwu/Cr8/DDySyCyBhr/OezV9pKq7P36LiFtYS6g/FaPERBhgwD8yNAlqRt+TPwn8rTALz60/KW7pC8iHor9Ins0ARou9P1CGy2pqOrQ/mPbvgc5+pj8k41EHBlO+PxSHGxA3aZM/fLGavfHkvD+JnWdEpaWhv2CXaF391rO/rDT0EnaBhD9flRR9Ei+2P5ZMLNUvAZW/2naErF3ExT9eZ1PLhXKwP+msG+EyL6u/E1A9CFmGqj/adBpHD1S3PzBOroeCk7G/ceI/TU0zvD8abJwZuDiTv2hDEWPNy7y/fGiZsRmxvz+0cIaZNTSSPyIFO64ftbW/DQinXqdgsz8WdvZ6v2+VvxsJkrkx1aU/bKiNnsa3kT9D/kMqu7nEP3mDc3f24sU/+vR2B27mwz/iu5PtXvWYv/40RiaEM70/WLcDNZNyuL+Z0m0mNMywP4LrV9uABLs/vE1FymNrrj84itd51h54P0Bg02TqYWQ/QvFPs2zttj+wu43OQ2W+P3wGLG9nGYQ/xBrkwPgCsz+Qz6w7iOqzP0AGhKQFBaM/ROdlguWCuD89IfuS5Kq1P9i0Q4pjPrg/GhAtCzrGsT+USh9y+iXFP7ZZXfsLh5E/PL8DesuVpz8Mh3LZlAe1P6UrIFEm5sE/MSEpjXtMyz/XCzqume7AP9O8v70khMY/AQikdlbPor/gPv5RTx7GP+B93to0j8E/QAuE0sP2xz9yFYtQQqKsP6V5Vj+AJME/FTaueIqDsT/6X0SDjmyQv7rgFLINIqg/iEmJNDodiz8kemYhF7m4P3qzO9jMm60/wuiXvx62tz/jWV2yYyu2P9zmG53v8oI/pIUDIEeFwj+O6999xj6lP5iZ3wZpKrw/ygtznW+wvD9YihjqHF2BPxDjNKjJDnq/b2ztTzeXpL/eP6HoNGG0v9GR5ru+z7c/ojUIz4FTpj+LMmdCew2wP8AtX9/dkW8/dpXQkb2TrD8iC+InUrbPP4mXNl00qqo/rsl1JgM5wT92XHfYD+6VP1Z4bYnT7JA/yt8Nd23Usb9+wVLjBhaQv6iaq+xiWH4//K1r54retT8Palg99vOkvx7K4giBt5O/XhL1MRb2vT9oI5ecIRl1P8+1HmabUqS/PmnQcwHatj/P+OaeY47BP5alDgtt0Za/YkC07Fe1wT/o9b/byvO9vwrF1OyB47Y/T12yph0XwT8N0GyQEH6wPxRX4fTRZqk/hC5lk2sFir9oOEoH8z65P2gEfRUdh7M/wHSNWqu6tr/0At/TyoW7v+BerRt1sXY/NMSMumW4g78Cn0AnLvyjPwSXjiLpu7e/rH1j1djtjj/B33Qz0EubP94sxdkBnJU/lLxvt1iCvT/Ns0NHjXzGP+cEeMeGl7g/Fh5CyfB0qT9edZW0EqSWvyaR3JJOJ5+/0LLjVX+XaL9UIFrDyxS4P8hzOQh9kbI/vBO2S+l2oj8KVsenRlSZv7ha0/l11rc/O3Vu+mpEpj/wCWM3SNdqv0AyZK7tZ1y/KGuyYoqTfD/jWrv8iP+uv8rWd9BFLME/Rovwq0b0oD/MVmFx2CCkPxkGpDi/xaE/WB08JY/odj8lGCPou+aePzQFjYP8aMc/82zmy9E+wj8stgKhx0iuP4JfaMG+CLQ/1INtvjN7sz9q2Q9INremP3IILCjBY8Q/U29hd2ewvT/3KgyVWteqP48+BiF3Naw//c5CS2Nrnz+TQvIUTxHGP3VjNOVSv54//UpxLpTMoL/UcNwrTIe8P7GqHQM7iKO/MN2dKOKzcz8uTRSPl0Oev9Y5r/pbPa4/v003KHZJwj/YWRGC+ZhwP8WeMACZJZ4/Qc/zd0mvuD+4zvbDHQm8v+fhIAW5p6s/wuFKPuJsuj/QfhuVUMGKP1S2T0PRMre/KoZmW0s2sj8cLeuIyp63P06roQAsdJI/Hm60rLTNoz8+m2j0IeWpPxqaT4rVg6k/ACXIQ+RDYb/4t96hBzq7P1bQO6Dymbc/yYF1sfZ7wj8oE3fg6DCUPyAOioY3P2e/NC0dTpRAnz9LsevwNiDDP5T0XnG+6YW/IFdGcgUTVz/xb9WOdQuZP067Ud5Ig7Q/BG/fXAogvz/RoPAsmPSpv47K76MH6bC/fT8rlSprp79onYHZMua4vyCdFVTP/ni/0XYbjknfqL96mBvp60HFP1ClUv0XgMA/y4zqWr7Cwz8XfnXIXbCxPzTare6wDI0/ve7mhEjGlz8BDewd7J2wPy4W8ByGZrg/tFzFK9yHh78jI8tPlv/AP2SpSzfHo6s/rDZ3Mt57hj92yA4KIZvAP2s59nGkO8Q/TCu5y+DDtT/3b9fttyepv3NZwdkVVbQ/bVi0CTrCwj8VUnMcCvi0P0DQaoinQlu/5k0Gw4Lasj9UJhDvbACyP1jODVs0lK0/rKRn/ednhb+DUvlWFQuvP+6hW80gDr0/wIXk9bz4er9C+JgBAt2iP/OG2uRcWa2/svMHBBRWkD8EPquba3y6P3hKpL4rv3k/Nkhop+6Pkb/a7szATIS8Px5DbElLDZQ/xX1JdMUUo7/2VmNJNXCeP6Sy05CwAoG/7vv/cpmEpj9gZegJgGlzPx+OyUTUO8g/980Jz5l5xz8ccRd5nJO6P4N4qFf1MbA/lrnDBEDIoz/6KDMAvjWoP5cJJlctPa0/fuL6o0tWxz+nCplwL2zDP+2vcSizx6G/HhGo259frj8GGsPnCdWuP0JP0s8++bo/YidXmRiPwD8RI4CmeTWxP4T29FkJmdA/ld29q3o3tD8Amy7qWDMkPyjp8W9Sk8g/yNCrp/i6wz/koUwPydO+PyUFOJiLtqm/WlQIg6jKuT/A9PyGuB+9P17trMY4RZa/Kpn9tXZlmr+H13ib5FmsP8rD3YWcmKU/dRLBsn2/oT90mM40ci2KvwhH/R2vdbE/N6dpgLxXtT9eHfYKV22VP2UolwDBoJ8/xwmvvai1sz/zqZ9XwViaP6QPGcYV/sA/+LA1SOFagT+ON1Ix1ojEPxB2vznnCq0/gqMfJYSOtD/cx6cGutSKv3CDfJerN2I/cPukkERhaT+pDdKxn46lv0YUADSyzsA/D1Rdd7xhoT8X18IOq2Khv4fC+sTv4Ko/aTH+/2vLyD9+5qTbapfDPyrKYLBusaM/lveDSMNntT+I8079OGx1vxQaH3czCru/lIul5w1oxj+QRKDOgyC7P4Az1FCf0qk/NHBF3kO8uj/6tqZg2ye4Pxy/Xd9fH8s/1/CPFTJJsj+PBDsAvoaoPzIHZ8gOiro/VrUwgLXAub+qE3YW8N6rP8Yv1DYfHLS/Cjtvxelaoz/4liwgyIKUP9TzjLcT17k/rwmVr1Hhoz+BJfV/QmPCP9wpPexh/bA/VppTc6f5kr9+Ydc42rjFv7Ueodyre7Q/DF7GPDn9ub+ZHnNkKkCxP4i1Mr7cFrU/CuScOzgYvD8JeMI9fPaiP5JDxvhpWbM/of8uTdtGuT9p47Aa17+5PzB7gVF5V8I/CIL6Fqi3vD9qXmxLXRi0P3X44rfGbMQ/iUnid5J1qz+b3hpnSQ6iv3ogMQYXCM8/EtSCde4ksj8BaJ5seqKuv16o8oXrdqs/ACchEvAAuT9qmYWVE8KoP4vnqZ8a0Zw/oNeZE+6fc7/LIsQA5tuwP4i+1RRvm6A/fXNDQJIgrD/dnioV1/CovxhW3pJxTLg/yZx0wAbepL+ceVAA/JK2PyUJKUDvkbo/akOUTyfVmr+UHD6+UzK0P5iOJbz7DHw/PDzbqdflrT8VAvhG+fKxP8Eoime0Usi/qH69rSsOsz/4hVC+siqwvwDKl4hbAHk/NM+L2dSSkj9oGuX+tUlwv5UIx0ptuLU/YHS8lzx/xz9Eb3y6nLGhPxqbDH4BAp8/3OdZkKifoT/4aQ7jgkrGPw/tPWPLOs0/Kp5+hCkZvj9yHt3x8J+Zv9QyWleyMoW/IO44Fh81oD+eCqa54geSPxcqx/AYTsY/NlTmS/JHwz98szWAOWO1Pwk9sTxDQLc/jzmd/gMmwD+1JqquwQKmP9yF61L9Kr0/WveqNpl9zD82In/OwyqfPys5FNaQtKM/oVJUPslXuz91YzNPrFCiv4ycTZwAX8Q/qdHNRtgjr78yjwq0lb2yP15MGqfd9Ju/nIjf2J1Dvj9gFcwRGAOnP8wS4BeH0ro/GlRbV1LNtj+HMrFsV06vv1Xvhlxe1Mc/ab2nxj0cpL/R4d+6aKDDP/PYa6YRQ7Y/IjCEioGluj/fBYDUcuaqv41BUFM79sM/4zKDa4f3yj+dFKPRbx2tPwz7OGyEWI+/dzNz6gchwT+X/VPD4IurP15NmMe8Psk/yzqfBWoyxz9jVvpRYwOwP3wJHrCc8rw/MEBg2lA/fb/sibOrAVmTP6/RltGpy6+/s0ZPmDMVwj+AX3buPuJGP4zyUdGJN74/Ogh+o7H8vr9wVkCNY1xnP0g1h8+nGrI/4XrxHZEbuT/18kBWtlO4Pwj8zDU7GbY/wbdcUryWq79KjlFhZr2gPzERAVyS/KK/k3yf8oCgxz+aObiAS+W6v4bybmYua6Y/sGKOREXOvT/yLh729Qe2P8a9PYxf1ra/poSUmil1oT/gz0iBl6y1P+p19g8DjrM/ztbdTndVvD+gDLHZv9JwP8AM7Cr8HYA/+Oiv+TqTdL8AbOzhBCujP0urytzqf7Y/zNmv2NI1uj/UEdyJpBaSP+mDJlsfZ5g/1cBO7/FLnD+g20CHM5p4vzAILKvbU2S/V4oD8QVbrz+7UIuhqtWZP8J8J0u+ZZK/4D4q85gZwz9p/wAS4Ma7PwkRqqwEIMc/YvsbYFU0pT8/IR4GmIitv+Jn2dzR6MU/lnUK/8sCuj9FreiFu5PFP9/zP5zg97I/lZEYz9sVsT9m+5BfC727P0BhOhETzX6/3nZBWgMtuj8itNFU4Q+uP9uotbZpJ8Q/QL7XQQ9Wlj+J0jZAqOysP6JZqz3SMJs/Nm7PhPaknD9+vRk/MxujP+3xwiy7aaA/rJ85xDt0wT8G/sqQQGmzv4FqWhUzkbU/7LUt8WgStj+6URMhsh6XP18WC+VAg6S/HgE9a/ZpsL82rAts3dSWP1Zo6i/5x6k/TMx2BRz+lj90Fx/RJDmzP1RXfGO6kL4/NGIZkdFJhL8ay1hHdQC0PxCiWfGDypw/O4irNjEexD89macMBfejPxiy/3fgYbs/dmkcEKjOrD9SPk3eD9SzP5ekO/NVyLQ/QBJBTbeoQb+Lj8aWblmhv48i9ojhUaC/OhcfHQy6pz/UU69Yap+JP8QAJKIKVLE/QozmLEK4sr8CiBPHGvemP8TWt5iTR6Q/iQTEXW78wj//T64Z/jOqvyHf7A7AiqQ/Z+tcjZIjtT+2nUf/jfq3P5XNO3RIpKK/rNmkB/jkpz/seKW28Z++P/44TN8je7E/rNKi1iUz0D8uQ3HPO2jTP15xyHzFe6M/+MhipQMuwj+IlZhqA+O1P5RBuZ1uL6I/r+9HiJc/xD9UhNxeBCuoP6gtaMNiJKE/xWwdf7sduT8hpaIqerKnP+wjYKU+Zbg/xzF1mv+Qtz/NFcgwMQmnP1C0VQ+P8WU/6LMOKCuJoz8IOnoG2U62P/75MvUJhpA/s9kCwQTnyD8r9SavncvAPxIPU7vHn8o/FCq2/UiDtz+O8LMnR3bCP66bntd+nJy/qrBm+kKQwz87YL5ipOSmv3/JethNlrQ/gKa4VNMOqz/GUIgzjay8P7F+PBSJ+6s/SIa3Qun1hD/WctcZ0B+TP+xzffFjUJo/tMArx+NKgr/WtT0Vu5e5P9YPT6qG07w/VLsuy8FRtj+0tBhFZD6DPxRgax2OjZM/wesW2VOvqD/2w8Yy/aOyPwIKARYo6pS/T+H1auI5pr+4hsUaokO8P8C/D89hVIw/MwhBHdf/rb/exV8mw2G3v32RE9yY6Zc/6GP1PNG5tz/lxX+iTKS1P/qnDyVCdrA/IWCR9o6axz/aPdgs2eDHPyuH8Q9mLaK/FQcb8yNRwD+olsx4p7NxPz4CmAEDsMI/R6X3bYPPwz+1Ojm3+QCtv0vBq+vDp6U/YB2YZFGPsL/AkAmWZGfAPyRAFBm+MbU/uB9jy1iNxj9s13Euc6a1vxBF5utYHJE/AaYP2+rNoj8zemnmJ+moP1TZFg9yLr4/nXpPzn/swj+A6cI/pjawP26Fic14FaU/C4YLeGEbwT/CjAp6ljOuP0XkFB14c6y/pAwJYR2Cgj/thwZ+BKSvP59sssGNWro/tn3vM3hdxj/Wo0GyxAu4P9u2LHBgbrc/fh7HP0aPk79G61FKnKO0P1iyRNJGAZE/wKpG5+ZSab9QmwildyBrP34gy7USBLc/RM06xkQ+sj+emLT+eP6dv1Zd7dfyyMM/mUc9FJl8qr8w/jxxJuyYP3nB9WjAJrk/rl9BikgFoT909NX8cTaOv12ZJjiXiq8/TeJfKM+zuz/Cw9ef+mu/Pz8N6+27ldE/1O/7yJsdoT8wum8MNUBtvx8PfgtoUJ4/X5hzvXdmqz9BtjgMpdatv6AuesfhIok/OS9f+dHUrb8ejBbD3ZaXv30r2WlwlcA/6XjFhqZ4wT8KFmT40tKyv3YLnhvZAb8/BHHD/OAapD8Td7TqN/Civ158HfQhFLk/YSwpG0f3wD/A1ytcPYZSv9fTOB9TGZ8/VKbaTgJZjL+BD+C//KzDP4wHxiv985I/g8qpPgKnqL+ThHJndpWmv1GZrA6elqk/sHiKW8A6Yz/YDwHY5A66P70CSzDF7aC/2NVXVuS1kD8C4h1+lp/BP8BW9VCiCqQ/aOZPYhXwsj+xsI5Jks+yPz79hN7HG64/iolOowCJyT8iF8YguimbvzHQL+R3kac/EGVJw2astj/0FmTt4yfDP455ln3nDLC/NFHT6+ZFqD+odnl4T8OlP018cVl2kMQ/BfJuFKOXrj94AphmTWuxPzjXh1zodYC/oGTcbAVQWb+b5B6EgoHDP2ycuK34Uoi/oEedJB3tUL8At1UbjYFjP9BcJgrR0mK/WKCEZYXOoT/LjmtaOqGpPyQMwtBJ7bA/cgqQ0vBrnL/eHRUMnNuQP2U6+kpATMg/pCEZneLmqT9cqaxQlmOWP6ZhSZjrqLQ/RhKXjZqVoz/+a86mh36qP0jIURPJaHG/BSBBQAljpr/SOaDfxUmjP+jN1dMjbX6/VmkB2B9VoT9KnlpCTO++P1hcMNhLNaY/1sQzR0v4uz9tThYZJKi2P2CSmtNlNL8/9LmJRtFooj/rhsy/6AO0P+VpSqvxv5k/u6YTZQS5tj8ARZqgRMw9vyu6irbFLae/S4zVhs1cyT8NNop95NeaP4g8z2ADE6g/z9P9Xbuiuz/QSc15zmWLP/QR6wa74cI/gcLA4d4HxT/A/fcPHSdHPxYulnfTtbQ/P7Zhih40pL+ldbmeCLipP5C9vLPf5Lo/xF/pZ071gz8HTGbLI9K7P7T0M/0bsbI/AHKajNs+Qj+m2hDZTUCsPyz17twrVoO/ynFWxflQtD9HiZg1xqGlv078ECK8psA/htO3E5acvz+oGiFyejGpP0BZPo+8S8c/9kCDAu1IuT85QqvojiK0PxRavktHhbW/foIh6nv6oT9BuAT/ECCaP7r86Y7xn8Q/ugVC+5YksT+4idHC3Ha3P6AeeKFuro8/ZYmBnFEauz+sACsyHU2UPxLCMhuiQZe//Xlm620hqz+IGwIUSux/P3cgVqTKsqW/ZPo1OQH5vz8g4F0gL2uqPxYqVBLlH7M/SPcOzw68wD8eDpV3vV65P4Cm+GyvRrM/WyGE1fWxpr8gW/B+kM1YPyj/dGewOZE/V6uBuGUzrb9hjHIfHCKYPz4gegoc5MA/lIjDWNeLjT/KQl9JwCeSvwByvsa8Eiq/DedEZsi/nz+MtC1Q4bqGv9CT9H2taok//9AGjjNfsj9iYDIjzIedv39hC6Pk5bM/G12x6rmRpT8arNSQou6gP3DrPhf+4Lg/4L8SSH4LtT++XzkGJyO4PySDqtYrRaE/ZRdOdlsGyT9Gg9Rwk7KwvzDRJSVAca8/digccrhKlL94/P0H7bGVPxA751TtGL8/O85s5HufvD8iyVayuAOgP6LfHfl2S8A/anV1wEXqtD/UZLTz6TG3P0dvxZxjWcg/PiZ+58j+qj9c+r9brmKsP+GDPWMH5qQ/1lktatH8uT9I6MkS0s60P4CnFbiMTrc/fJEoXETYwT/YB4GIGpm0v9pRSHyZZ5+/SPT2avCcsj8rOugj/VyjvzzSRXT+grM/P5pUNHmkqr8+NcV9Ib+cv0y1tYG517E/wSDleP+brz/KVeD5bmrCP5qICIN3rcA/EJeh6X+ywz997m7XRpiqvzsyrhUpHro/qOhcDeDYoD+cQZYNR1K5P+iVQIi3x6Q/LE5cTD3Vkj/7WNvWYM/GPyQZuPGBWco/OBeJcscIvD/qir0hP+Wyv1JfGW+zFLW/b7YMHgW9qj9O4+jR4NihP/yCeq94OLS/CNzoApgxrT/xfCLxZbuov6wTktOeKKI/doYT9ZXvrz9RTtZ6L7HAP4Xn6MwY07A/BbO6JP+yrL+VTYJBy9unvwuRTP33baQ/KuD20FqIub+wh76Y/HZ5P0oatWdFhJo/1Hv/8Mhbur8mw6bmL3mTv8QRzUNuGbg/4vY8lHVFtD+ADA7RgCu+P+utA6vlI7c/hIf/iIxErT/8dTJ8W164v84z4quTdMM/H5tt+/xZmT+mx1bZuGytP3aPLTtRbKY/f6c8QVxYvT9dgVxrQSGwP9w3p/rZEcA/3Uvg2YNiqj9531Corr2rP4iOY+p+S78/8IDgzOxvvj+6mFEhUn2WP7BWKTJljmA/NuSLVDxpwT9LZPnRFvTCP4dxIHMKnMI/jCqCed1ug7+p8vw/cWS2P0pGXMxwRJM/hwllAs6Ylz8CRQvP2jKzv6Z/sY1gBqU/p8G/oqMisD/4oLYrnoJ4PwpDOdwf9Lk/I/UhMgDBuz9gcbZJokrMP9D6fm1rA3a/K7q+yJwSsD+08cdmm/C0v9K1RtLfKrW/6rYeUFF/wz8WoGJXVS7FP0XzM1umxKS/UNIqF6vroT/xPESix/Shv8LR2r0l6bg/IpyJWR29qD+cu8sRcha3Py2br0uIvbQ/dDx3pw7UjT9+zCKAY6/BP5qB6KGJkJk/LlJUfk1dtj+AyRcHrjAzv/dLVh6H5cg/nFVuGwychT8obp61PXq2v2C/vpG33cQ/+UFzBoQbnT++liRzyWSxP3xwwpHxTb8/6HfLA5zCs79Wdo6WIAnHPzbK17Ul+b4/RdgNy7rUmD829/GndKPGPwYeMc/5RKo/Al2G1e9yyz8pQDc58DLDPycy4AMa2Z0/qfIXWIavq79GJb7da+2Wv7TMycctfr4/utwnejwXsD8vVZjs2nDBPytQKybL1MQ/BkYwifkRlz920pq0LyOmPy1k+CkLq6c/PkmYX1bIkr/s9k5TNk2JPyB/dNeCtVA/Brd/YKq4uT/IRBtWjsyuP/bvtgmmgaE/qp8djMFDn78WTNGGewK7P7O8eDcM6KI/tsv57wLVpz+jeYBVRgilvwDA8MGUtv8+iIlMfrZYvz8gjLNLT8iCP5bba4mdT6w/7FtH8MPYgb/ePphEwsC+P4uNisJ/Pbo/5iiJb9p6vj9TdPk6dfu2P4YB5wOfQ7E/RsnRAzBmlL/AEvIzuy5OvxpgzY9LAbg/BXrEy03hw78QZ8SLmt+9P8/xleGIma+/SGoFC8Mdwj95oYKA13mtP6Z4AAelDbw/9NMhNPeqiz9n+E9Twf7CP3ZklE3VrL4/50v4EyUOtz93jcnLpwSaP/nJVneoX6C/VWwk9l2/sD+SpXn7wsOXv5cAs6JFkqy/Ee5oQS7IoL/Y04MeYguOPwp3gyjZiLs/n/MCotpEyj9gXRpveCluv/aA9upEkKE/PJxpuaPDuT+0xt0xWxinP3zC7YMSG7K/9FGnLRhtuj+4GX4Sp5S7P/KrcCBA86U/GqBf2pnksD+GTGGLT66Uv6AE0rlDMaw/big3VgdusT+IAotwY4azv2BFKQuoLIc/KPHyt5o4rz/e9qvvBv22v2iMiQtyD6k/rAlnDyaTpD9On36gVpW4P46fY+v3A7K/7uaAHZ7XwD//WSzxSSWgvw9oJMDGvaO/Vt9/eX9puz9YnoyNJXXOP0rb3DYsb5u/vIRuBucQtL8m18IsA8O9P/iZbcLw23U/nvk8P1pUlT8/zwdjEgStP/qOz+tFt7M/RCSf79TygD/Vba8Bb6vJP/sSAcJKuLI/f0xGLowhwD9E+VADeyilP2Sv7MEh36Q/pGYCYBp6ir91zGAH/MWsP1QWgb1cAr0/6nEZ6kt4wD8Y4ObKJsC6P5wKV/FBGMU/AIlJ6n4sYL9KxL9dF8edv+05G0rsTsQ/uMYgIXQSqj+y8m9J+FKbvyqMB7dXwbG/gIala0LttT+zwJ8L0BXAP/IZpB3f8Lg/PvH6v7CVsj+UQV16qpWmPxVp8m2kqrI/RoaF5MtznD9mBrRQUtGcv7EyWPyWEak/vUWaaBc/wD8q3XD+TM+Rv776P7eNZbA/IiPxvIIknr9YvZgoB7x3P0AaJy6YT84/DecNBwtewb9oLKAwZdmXP+D70HVxwsY/N7GeBr9XwD/5HFuIJ2nJP8hpX5Yqa4Q/QpMR2bVAvz/Qxu3+pde1PzzdrkVICKw/jDo2U4xjlD/AIq74/PJxv0IrgvlDoMA/UJyBefoPtD+U9zU901PEP1qDdXSMxLI/Hi47q3ratD9ffWGaa0ywP+DHdbUKIJY/d0BJuseto79TFE0SjgrBPzRc4uomOr0/zWmGfaKjmj/bkyvhF7ivP3C+/l/oEW4/cDNFNaitgz852F2UfCHCPyIe9Zp59as/lpDtOcFqvT/Arn2QCox7v4yuwJ91aIa/wFCKCuUXaD+gw5OKKJJ6P3H062zceqG/cL3NeRp0ub8hw2y9wz/AP8ca9TRHtMU//jJdpQJTlb+UlgH6rs2Iv8bsLgsITbI/OIkKY1EmeL9E9lBgguiyPyjpN0ZdmL4/4q1FhAZamL/kMvpGXuCxP0cR4Btf4Mk/41H6Hvldwz8M18ntR9CIP86yDJ0cVJ2/ZJTXj5j1tz9F55FyUfGwP1T5C4ebxI6/Jj2f47vDtL9t2rvKU8uoP1wvjgcDcbY/tABfXpfUsj8T1H36+2ikv7JMNWaWuLi/O5f4n5QMwj8uFIjz4Di3P9QD1IN5jo4/Wh/qMENWtj84Xb8mu096P1mdt5JeWKq/oFUVM0shjz+4iwny5++zP8CDS/eHz1E/Btru/5Frtj+hg2lypdCmv0i0bBydqXE/xHFNopaxkz+YF3p8u6Fyv1GHanEmkKe/rHz5OidapT+gDQaGmQ67P0mU+FLeRrA/BXbgc298o78Y//O5BVXCP/H/EYTTFMU/hMd4pnqQoD9uGZnZZui3P2hwGjNAnKI/XB6szzHzxj8qSBkmwMiev4UuyvM0k8k/hB+iu5Tewz/g7DnG5ISuP+F8/rnsobk/eCyv13qHwT/+ViCiQLutP05N4+dQZrI/jf9M07z8pr98yVwp08GFv95d6s1v+qQ/mi+7uxtuuD//g2EzcumbP5S8FzKNXJE/f5/bWnM8xT+2JAgQP4a0P8AL531i/K0/pAixEwcToD8Q8KiOsDTEP1hQrZGNRbo/hOGO8BaTib+a/oUxgsawPyj2UK0R7cM/BC8g6b2cjz/daAPHG1LBP6zq0z++L7I/LrOiqeTClD+AcGyjUk2rP2C8cZ3UynS/zr3+UJ48kb+oMzc+cxG2v3LORD+y4JE/KHnECqGVfL/LgWEIA8ubP8bxEV/1yck/MuEO7zU5sT9vUZfBsD69P/ZqgO2bebG/QByTX99qw7/pjHbyPVvAP89v8vCl+ag/USbU6SiArD9ND4tbzMe9P8L6TK0ifbU/kymiLXcwuT9bPgc25KWjP+m9j3N0GcA/chBzgyc3nj/CZ4xNH7/CP2r5TDpxx78/vLB4wIUtqj/jGueOxiHGP3oVT20I+5C/41yd/KuUsT+c0wghyRKPv8yuU0vHZ68/cjQ6JwQ4uD9zKbPpH0LBP+L/touexc0/6DZXsTJ1dD/bE9PoKz2jPy5vN/F9dZe/jKlNoVoc0D8QCW8wo8nBPw9Ov5RLXps/OJ/o6De9sz9yosofzayav6MwBjsMF8c/V90DMS8nwj9WWmH1tY7FP+BPOoG7/8c/58TliZddnT+33llU14O1P6okR5nHp6Q/bImVx7VvvT/oizblwfqlPzCstyHbvq4/NpLbN6SKsT90DP0jn0SLv56zLa5ywKY/tm0jhotHvT+6vPGm2hG+P19VRHR4LLQ/PwCvRRGEqb98f/TU5BSCP6fqvFphQ7U/gJXFCg7PWz+xgu/5AwiovzBIl9YY6bw/OdgeFOMqnD9tLaLdEb+0Px4JbVW2/Je/ydim3qTZxj+ectzDDMK3PyAV4lcZGIw/OIbBj7Ousz9WpR2SJILCPyRoeTSx3Lg/HM4om+7TsL8BCxUYlSWqPxv+h2heUqU/stfGgc2UvD9gp8dtUFtUvw66Eu38HL4/FyQsS0JZvD8/JMDchoanP7Baztw/gre/bIaMJHKbij8wdIuAmmC3P7+VNyO0r58/YI4bMq0juj9SupWQTi/Cv3ZODClINZc/fPycz+qsuT/E8NIuzeGmPzilQfrhgag/qD4AAN7K+61oAAAAEQAAAAcAAAAPUG9ydGZvbGlvIE1vZGVs0AcAAM8HAADcRgcHXcKsP4edcWnSQsE/+HV37D2Moz+soWPeyCmVP2N/aCSiUa0/4rhvlPavsj+IsCkNvDa9P0PWXaQMyaM/Pe2quJqXsT9mm4MDQp66v8Vd/8oFlqy/D//cd0n5xj8sR7MG8LS5PwHtZNE1aqu/QEmxj3x8cD92PN1MGSaSP2IhOjEr7rI/7mtShzmcwj+cKir0Ogu7PyQmxjKnoog/J085zkDlwT8oRER/2j3EP0amvPgpppe/s7RU8EjGuT+qS7n3TfrEP6dBnY93NcE/kP4e/DSnsD86m1Y+Fm2av1rstfsp1b8/uGl0f+ZVjz9kPc0XiJaHP+SyvDJ0ZIi/NjAjkeIatD+wacNn0xy3P6sTC1KkUq4/+HhPOH42gD8QYS70paazPxLzOd3oFaE/7CKBYczXtz+AEzGk/yhYv0xB/QLUA7s/W6o7s4uAr7/R7HDFTC+jP3eb8GB4RrM/1Lzi8v0ipj97VePf2Ty0P4M2goGLlcI/5qVm+97Isj8oiFrU6We6P0wh/1f9KLM/N3jW3tSBmj89DUIYfz+wP4NPX5IR/cM/sPkHYtqZtj9XIX43w8OwPxwFiqmtWIi/gLonckqmcj9a8EYWn5i0PyN+KVSitqq/ZNwTyHosyD8nRXRalUyyP6t65zpjMKE/kFZi9fwIxT+eJJSVk9+dvxpoE1YuY5S/9C/kdPhMpj9VUkidzhvDP9N1n2v0Bqc/4gS17MVDnL8qn37lwRKSv6trUb7CVa6/6olDayGQlD8uts4lvZaVv7KrWJys8sU/SSrL426Gq7+bikCGkojJP5nObNE7ILU/Jm7JlOZVsz9m9LLoyuatP7f7897+d7E/lhCFQotLxD+TB6qxrw/HP7i5FGjp76Q/tiit8PkApT/SKgWGhHapP4zmL6XYk6U/1cjWQq+Qtz844K/SSva5PyAJDI6O7aI/1Gu8CERRtT9UdPKLF/K5v0LACjWy6LM/TFwUNesPvD/dxmclKJG5P4ADLx2VXmg/4s9AO3KstT8ARcdMrNVtPyDHDjs8Fnm/GrV2NE8klj+E3tyAUWumP2oI9ZLNu7g/T57W28D4qb/gAtuWM55Tv29ZF5uqr8I/iB5DjTpBsT+ycOpsQV6VvzaTpkSaHbM/E/JgDw0awD+10Fj7k8+vv787atcqCrE/kGyXvFDovL9kvH64Shq/PwA7FVTCj0+/D5ptanTxtT+YKxabTLaoP6DgpLJoXck/WJdK68i1uz8gEuG2j+SMP7udxslst7M/hF5MmQXitL8sNMmwpgq0P3qbkU7TJrU/E+O2VtMzq78x3pU2z+mxPwIn+sQQBaA/TH+8/545vj9gps3OEU+oPxrbBh0PiaQ/jvucibaInr+IvfkstZNzPwrC0QW6Eas/hdh+Qle4or+c8VXAtOy/v2ZsCcrkIJ4/5AwogoMvuD8oWqtNiV+3P/Iciihq0qQ/evRXeQAntD+vdLdYfjanv4YLzUsKIJG/3Aunjma3qz80qQL+ZOKzP5hL8tOtMb8/Xm34YYrhlr/HJmzeQgOsv1GQxpYNfae/ImQ/ismSxT8MXdtmpWaCv4AI7ilYGqM/5/nJSEJvnj8Qku0sKa3AP45MOCLIaLI/TFIgZlOYrj+MjwhO1nrHPyPfL+MDrLE/bp8BzJbxpz+IPN2/2Td6v+wkIT6ceoW/6vpGATd9wD/vsitpeIfGP16IzCFgXb8/bBmoEbqUoT9JKglOlu20P9Zb+gut6M2/tTyD0s5tpr9+PkETOUiWvz6romaPXb4/hAJ3hs9swz9rsaC2IG7HP2xOdMV/gIM/d3IUVeizsz8elTKJ0SOwv9T8fVt/rcg/tYy0z25Tqb+sFqIqHu+tP8aXueRBtaA/l2TKgmkJob8w75JUfJmRP4DIVPtbB22/Ht+3JS15m79My4SI5OLGP3+u3Od7X7I/LAZLri/1rT8K2i93qQTAv+5GOATK+Ks/3gz3idRptz+cTTXgSd6qPxYMTJYi8Z+/7+QMCwY9pr/GODo509G5vyapgyJPzJW/mkURaJOytj9rAn5rLX+0P8kugmEbKqi/LluyYO+loD+OJ/x/EJqbvz3L5CKM7Lg/JEYRlx0SjD/+wF+/dyOwP5oXwS/7J8E/spdvQqeFxz8a6me/DA+eP5fmk2zZo6w/ZVv4WPstr79OvYCc7yOyP970ZWpiSMI/Ytq2y1+ivj9mC6Ssfje6PyMW3ys72qA/rxzVMS2Qpb/ErOblg36zP80T9PVZ2q2/ax/Po/Iqwz++4mQ0aDu3v3tCWQHmKq0/TrioPWCjqT+HsS5K9f+hP8hBYpBTe74/87UdTp2Lwj86IbNf19WhP/CdHjRO0p0/OAohsFNPsT8oAfZlCF2lP3E+oJ610qM/3gdbabvcsr8kS5rNMcXLP8yo1LRy6ME/eGas08acqD80+Gf2L4S8PwRCYwvK/7O/q2Veg8zLwz/JlUUO1sqhP2Lr6x6KY7e/hdw4rLIjo7+4OyxUWUOOP3x4F00SaL4/GkA6sdHWkz8zNgX2lifDPzINdU81brw/aOoR3HJXfj+KWnh22diaP541ZcvxvpO/vsrUwnqOuT+eiteaYtu1Pxnv+c8A66C/BETQ1T+isD+lNkRS9qTBP901nWDnFa0/TiJFeNn/uD+A/lIqFbu+P3p7VzZz+JE//jmevmwCuj9MUNF0EBfCPyQl9TEWebO/+wNvUNIcxD8SQaV0TFm1P8Bukie1NkO/NAXKaDZVvj8ZZIrHCFrCPyvNna3dl8M/xe0oED0WxT/X0rq1Qf3LPwB3U62Ta0o/LCmgVwI0gT/NSwUk6s2lvzaz5m3mob8/PPmEJqLxg78u/fc1HP2/P/xKPq8K8oI/LzYhgmEKxj8HNLR9wuPKP/SwpUd4nq0/mB99PAC7db9m03qPMbO+PyHXxp7RAsA/jFCp4a8stz+EBZmnJ5e8P1CCvvJ6l5I/1A009RESvj9AmRc3buR2P2TYcMDWC7A/Z1DvPCXEtj+EkOeSdcGLv3rw27/1e7i/dM0Yp39Ttj+mZVQcsb2TP9evJpYHvbw/X09/Nb0Oqj8MbZ7lGWm/P1MtP7q0L7E/MkGELzfBsj8RQHxAsWqgvxI5e4Ltgak/Wg4TqvXJwT/ITY5MGhyRPxwMMdVF+6w/29mhkP1kuz8Nkt2UD9TFP2Dq72Or9bc/Ddew3c/Ouj8P5qAINia2P04TWa8Etbg/MmOBCGrWmb+v+3699ga8PxaW4mQZba4/WYnIypl+nj8qnshxEy7BP9WB6/QVXrs/GnyFvmoUvj+W3zoNemmzPxyMdL64BIu/4lImAzeksj8sxpqk0YGwP+41W/8lCrM/95YEbiYouD8MoSRIvT2yPxidxg9CTaw/atKaPvVBxD/yqtwGtWKWP+bKI8479ZQ/8q3Qfn9BvT/+Fe0tdu7EP3Qmf7CNqqI/2M/GaCIPuz8jyOwhZh2mv7w60Pojx4y/HSP7UM1+nz/1kEm5PkTMP9Qy9OMGPL6/YxIWlz4IsD8cPyscV+CHv7CLGVQCwo8/1uohCLptpT8AlnmeZv8/P7eIN6wA7Ko/bIt/6J7bhD8gR8hzpmi9PxVmnxNeN64/lFICzmnduD9auwkJg3mrPzZmheZMdJM/8CeDCL0Unz+jZeP7HYa0P+BarV/As7w/RO2CAWXIuL8LmPHdfXahv4p70eryFKg/plC5Y3W4pj8cCfGwnciCvxZolDLTnrk/ANj6W1k3Ez9qTCMKItO7P5geSgGf97a/a6/2yJtknT/WSgGBKTebv7pRwFcwH7y/0SOIiHN8wj9KuoESuhOxv+SOHW1Gy78/YNjv4IFRYD+ibiJGpt2mPxdAq02MrsE/+HFmHFjqwj8rZBduC6KmPwG2mL7Nkag/DGQWCm2kg7+Gew5KJMC5PzbgK8bEEJO/5pRVUTNqoT8aiFFyRpSQv9zSa0QGU7c/9eDqqAOquD/GjwNuaUu3P7i/fIuQlLC/7/Q58mtenz/qHlG9NN+3P2rVegpggLs/N6e/YlgKwz8GBIt0LEWvP8uhBEq2/62/91lyUp2Xqz+AgkQagDvAPy6IPbLbfao/oNnxQHd2kj9gsm7DlzJUP1P4IbZtgME/JAQgr7aoh7+wEbHwyF65v77EAMyMMso/7SVkygritT81YyVSSKqmv0xKCmnSxLQ/Ppq+1RtTpz98GFvSll20P9HRY/BrXqK/Hi9Of21Gxj8odaUGjveNPzQMU0Fzdas/Ed3VArduwD/RBMlW5aarv1BBp7LU77Y/Jl85dk4Jkb9yTfDSBgu1P5md9KViwsQ/lvHd4jUInr9WHpAfO22zP5DMyjWevWa/ckKvnayhvD+0lp/7K4CzPwEbZCXZjZw/Tt+7PIKtkr9rCIHqjkrNPztMAloX17A/hx0hrw/pnj8gr0blvOTAP0zI75e4FrA/njt96gyaoz8fTlohD0W9P7RnwUji2ac/ENa6JYmDrj9jsmbcOl2rP8FJvw+AZ60/Sn/G9wGtpD/dYBe1zWfQP9FWNhmJIrc/ASA0omlPwD9w53rFAO5iP5ZuwRZcapg/VC6SboIBhb+gQcxjfftSPyEZd7sOSrA/ktc1StCUlr/q3w1+BgfDvyj77nUXdXo/jHun7Wmwqz/UkDQwzdaLP/GdBq0/kZg/qD7CAx4ziD/AcktabVCQP51iHYBPt6o/GmXZbYQik7+g1wi3VdZqP5TUamd6mbs/aiTLctnfvz848C9EDBeNPxSxXPR69LA/tFqPV+hShL+HIPyXxM6vP5NO8N5ak5c/rkg8tzJrxT8mCisM907BP73ri/2V8rM/RtCwPVg9wj92g7pQo3C+PzeiRsBIUqo/eKuOHtm0uj+hGhD00haqP3OHuy90dKc/iV+BtQe4sD+eLaTcTdK2P873i33KR8M/mn73/ljblL8FYAX8i1uwP9gOB6DzSqs/a4dqb6p9ob+P26dMNVuaP9l3p6ucAJo/gol5UPi+sT+yCWex6KK0P4TADAsx5rY/vE8zJD8FqD9Eg1+61aCQP4bqAqNr0KI/9aj3RDcUrj8QFvb7QoLEP+Yql0PpFaI/hc/pQ9uhwD8BKe/9Lv+pPzF4kLS3Ma8/i4hblhZPrL8kQEwQQoy6P4UsjZqeaqS/2+CPSNw0wT9z4PMj13qwP9eNpQOEi6s/up7qcivPsT+T7aQVjhOgP+xrkbrm3bu/n9g608oSrT8QgNxmFB+nP78M5G6PNqO/zpmeQhUvvz+FsdHBj3LCP0gLT/9tnH0/7E8QhwNkxT//BDkOYUPDP5py+zi/DaQ/gcWYAFU+tz/GIVGAoIO+P7jGlrDLDsk/lgkldiKmoj/p4MSqBCbCP7dIvRwhpMk/sZU/v/tgtT+2mrJRcsO7P/P6AEX+SbM/eOUyvvRHrT8t6Oqk4tK0P9HptoUpQ8c/2FhbPtubwT/vVFSezSbJP+HS7NEmeLM/BYmyivGNxD/WcvuD8GubP1hSjpdMHnk/FVC1MVpHpz/G62v5GWucPwpwiC9/aLK/U3cbbHkVpj8UcNpJ/2evP0YLmM61A7m/CoRAkUHguj98mAaJDPmGPzlfMCBVnrY/d/Brf+2QtD8AFtKh1YJQv4cVmNVIXsY/rGAyETp1wD8qxsjOWC2sP6AdrVs49L8/bf3oHavWor9i1TfOaoiTv4iZGI0ev7A/I0R80jN3zT/QqZxYgXOwPy41spHmTqI/bmDTlvlUkr/YGnvPM3t/P/G0DuWjwME/9bJt5XFqzj9u3vjfN329P+QdfcpsnYQ/iQwpjDNUrz8GEOpJU3+6P3xMgDFPdbO/gt7jyPTayD9QbLLmerelP2TgMat5M6w/yEoRFhggoD+gE3vj3HjDP2LCJbQdp5Y/m4yhs+rEtT/IcygBQfV1Pwrt2f6IGro/ILhs+zlhaT+gNmKnrz5dv0rtm6ne38M/zUzOKC5hpb9UM0aU7SyTP+afsUfgxZa/jO2iQ7CdoT8zbr2Sig6jv8MywSCPD8I/WsWzqhw1sj9469hsb0q+P3C1sD6olHU/7NO7+ZUpjL8GbKnVnoS1P1hkyM3/1X8/DXaZXPw2rT8GQNv3QtK3Pyyrd1lm2bs/mDOILJ6rtr+BFbEP+0Ggv2AS7+shSsc/s8bWtb+Vsz9Wqc+tvwWUv0y+N2fxkr8/WGSwDDLWsT9gNiHMTIR4v/R/cDw6ksM/AC8bNvuykz//ZA15Js+gv6/jRMplp6+/7kajbNkXmr/AfBfjlWR0v+C+ijVxJHw/nbe+1Bmior8WX5S++oORv+LWj0XcRbw/ih6GcmgqsL/8Ldo/BTfAPzuPhgQ1W7w/4AP06OPagT9ou6mxi6HEP9mm0YHgB6E/n9Rgv7xrsT/yNceECU3IP6yDwMtfH7w/sIlG1YM/gb+3wo5VYO2xP7wMTTvbdKI/6NItPcnrcT8L+A3+pLGgv/XONDf3x6c/lz5FqXJQoT/iGIdMyk66P/Q9S//Ef4e/F2yWfv6esz9sVmD1x0aMP3QvidPD27E/mnDdLCTIn7/82HZfJImGv2dJOJ5xEMM/QdGnKhoEtT+AiOvMUzm1PyXrjyZ7Qrg/gPdF4zjvVb8ILQgFnmV7P/Q5nKJXDZQ/2iO40ckRlz8LWkqoih2dP2l+lR8qo7s/aarlzRxXsj/hcOCAZTuvPwAgALY4Zr0/Q1DKyinDuj89E+i0FPucP2GJ/Na2X8M/OKRwXWp3pD9OBkdmMa+RPzZTBozFrbg/JPp7VvKHvT90aCzL3xyOv/iZW/mozrg/4MgbZnmUlj/1dkDx3finP4RzEz+J7aY/slVG7R/ilD9grm+XXU11P13zCHzLpcM/eI/+zyOZuT9sbzAsSC7EPxgtm6MCzpU/PH/uQu7Str93XVegeSeaP1RDY2ASL6U/o9VeN+vGwD/IrvLH5SWbP+IG81pAzpG/+QDCVJgjwj/wZNlLPDCCP8N2eeQVn8I/FtCcSudhsb+gnkJUJCCQP567FHlvpJ0/e5TflZUpoD95T4jx817IPySN//07Y5Q/3LtiCt0BgT+3jUo4hMTHP9HT6yzvuaO/mwYTQZpduT9/MquVeuioP1rlfpFeQsA/zCGlEP3ttj/FTx9R2zqrP46pvUp4o6o/LnEsaT6Ovz/eEt3y3iyXv6AsPcCjdXg/qP44zvwHoz9a7TvolhizP7LS/KM3OJs/YM/q86C3bD/i/tY9Y8+gP1mQG2wzosU/gmYEUzi3tD8I+vy0Xr+yP8rPGl//hrA/w93SLDEXwz+y+QfOsIqwP/H+DYgOjZ0/AOqboj9Qzz/cL5xrLhSJvwX/JCpEO6S/fAY+gOSyj7//+i1i+IPMP+1eI796FbQ/srO3/n/vkL9bXYFGS7+2P24Jy6VjOJA/mtvHOIqntj8Z/setxUGhPwBtRmetOWO/hvsSKB6Yk78A7u2f8rwdP7azbr3+8Ze/ITLZJc+XwT9MZ35ANrLAPxSbIWo/a4m/J5yb3Yq8nj8pDTeklwirvwiljUzYZKc/6krPnAA/qz/BEHYxvV+jP3Fh/uGQLaK/1Dw6GeTns7/s+GbY6O2uPxyRlhfKk7u/zGJ3r3LNs7+TQJuKeGS8P3ZBywP+1M8/Z/nXdbhesD+zmF4XyQ+0PzksQn674aq/Lvs0np8vtT9HbasPRrOjv0hqwwXmkbK/FBBWsYnJpT/7gn3iZKioPzG4WI9VYJs/Up9OLNW+kj+4uykvMRBwv+IVTVTZuLU/oHZSgNITpz80XG0sKKjGP3Y+VM2jAbC/IVtrp3fanz9Bm/K6HSWpv8BKk5vGxbU/xFSIz+c4uz+om9BHp9yhP2otzkXL58M/skBhmlkupD+SQ2e47NSXv8R4WwvX8oo/boll0yhxmb+SoXdZDWyWv5YlA/KwV6E/bmad5rXcuj869pDWw0GUPyJLjk0Kbbs/ObWQnHn8qj9UC5xIRH+0P4K2YUdGT7W/LcL4m7CLmz/Q9vKWviW5P6bUC8Ohx7s/t5Ftb+NywT8JlSEnP5ukP+CCwMKmYos/sI9IqxldwD/cohyfh3qOv4KEX/jFPKo/QJEQyBpklT+L3zwmE5SfP0IbzEnGGrY/+fREabUlmT++hYX8ZNeQP8hMZZbh84g/HCdJlpOBvz+HNq7juZuvP5Lrla84U7A/MPO2oHNjoD9Wbr7BAWqXP43Jpswqxag/FwmhYrJnqL/4taAJ6dWWPxoQ8KCG4Zm/YNmo2tiEkD+8Vj7CDlXEP4zGHTRTjIS/tNz2dk8suj/57qdLfOKnPwzwJ/JHiq8/zttq1h1Olj/q3p56kVu4P/nbu1so1cM/WrKJKZLeuT9AZ7b5nsSIPywGnQBQPa4/9KTouK28kD+eDrvQ8e2hP4vh7mYzsK0/D8e/IpRSvD8SoZsVW7+zP8BCJnKOGF0/1xZjfZkOtj8sEZAqp/O7P67suH/Emso/wIuCYhdvSb/gYBSc4spfv1vM2QgRo8g/wLa30B3kjT+mHolAWgWVv8SLAE4JJpU/eKjjz02rwz9F4SC6yAuyP9rKwaVjXLE/W4QKz+rEmD8AFOF833k8v+4KbN1v1s4/FL3qqrT4vj8kq+fgO4m6PzKlew2OHsU/yAi6mo3pvT/Newxls1PAP2I3srxnuZS/7m1A2gMtxj/DxQdxlNekPzNhsHB7n6A/CGwOvhWQsz/Izy9sWDR9P+VRJiq+KcA/DN8QEQsPoz+iel/EG3W0P358wOVvcZ2/jsqCMQcEs7/qtNezBNusP8iT4TVpxLc/FF9aLzHNjr+OBekBVsTIP4QP78HcRZw/lL1afKxwtL+l9CYqUOW3P/IyvVj295G/+JgIXTd3hD/yZWfAu0q2P9REbOZ7v6w/dGTyoSrtiL+9IwmCFWykP7Y8Nvszfbw/0NEQdBtltr/cvkUjLhucP0BFXx1C93a/Hq+5JryMsj/jISrGfrqpP0wKvV0Kq7s/8mvUp8TwvT/kimVoQ0eKP0D5mjC30bI/wENuLT+m1D/fHfY6J56eP3X07dyC97I/gLVBQLpqwj+dcFYNftq2P+jMYGoR130/UhuGvcxJuT/fOk+OtXnBvxCLjQAprqY/blBLIBJltj/EZ+vY4MTDP1rKT3YuI70/8JMg237If78A5Rn7Vtogv4SLWx3xibM/Oyz/jaS9rj8Yrpz+u7ayv/bD7KDFbqo/uVCgXCbuwT98ms8dpny7P5RglH6k9Jc/O2bw6F7PxD/I+J5GjZyVP7jwoPIJ7n6/r008UCi8wj8YSn9Ci+13v9/0PK7WArM/ZE9G3Y3muj9kuuRW1oChP3gjJZXl95I/CqjyR0Tfrj/whw8z1quxv02i/2zYZrU/tgJcGq+8mL9w2xLz/hJmP6nPmTjVFMo/xg5HGcvxoz/cq4tch5+DP/d8qTyNNJ0/uMWg6X4kvz+6xN84yUG6v6JfrEPzvaU/8LvsG9zivj+gJIzhaZdmP/5QR4uMGqU/NAmMCgNDtD/sUM7uFlGwP4mje6yyibg/ALhGBE5+cj9QL4mnFv+TPyy3jtdqZrA/cX3EzzlVoz+5qsqA+q69P1BJrCpGvGm/57380TDSqD/CLG8DZj2iP9Lk+jlmKLo/DPXOcWaxiz9UqNU0sg+vP8Bp1bTMclu//LSwNQl1gT/24zW2CLvFP1S2ptqu6YO/1ePu0VbIwj+0jUR0jwy4vxbnqteP6LU/yJQn5GW6hT8eS+a+CoSYv0Z0rmG0Ibg/vIXXsax/pz8uNiggHb+gP+3fyTdB3LQ/OE7fpFiic79AbC80f+akP1jzlJxc+sc/fWlfBe97wT8d3lJoP9TMP+tbUfNaB6w/Nmf449dQtD/fqVOgdMWuv6KkaHI6JrG/b6YBChJsqL/mTnzqDCavP0tZfJAGHdE/WmwAsyIOnL9FUMsgm8Khv8R+ac4VV42/rv9pTacns797ZmvOV4fDP0oYhlPUwqY/FJwpGbWQuz9RAnE6SOTCP1pDMrj4AZ+/Fn0I9Y8Etj8nqnziYC25P9ajz9oHlbw/aXdNkv3Prj9IdLAtz6e8P9flwCtXA6A/1jQ2s21Hu78ApQTrOtOsP0GPVb8lIqK/XgQ0y9Piqz8J/vrQjhyov/G1sBiB6Kw/aFl6QQAlrD8tNzJ/iS2sv8DQGKjmdro/XiGddagSmT/8OdqcE6yUP0r41qxnt7I/jx2frlUop7/mfL/uWX+UP3nZpW/x564/mi0D6uOTqj8FerKaEpi6P3QAQd78WLY/EpAmdKpmtz8JZGN1ZZnAPwyJFK0YNbc/GwP6X2nDpD/xEqJ+TSyxP0cSq8y/lMA/rrBSlw8mpT8f+GXOI2vAP+Ey2x/CdKS/FMvNL9GUhT/oZkw7KvO4P3QeHVfqRoO/rLjLNGEytj8Q//K6seF7v5/jc/XcOMM/hgLv249Cuz+Agg9NkCa+P4gPXsaP+cI/5pCt6XlguD968AjHCJOyPxV14QsU65g/ttnehMGgtz/gw0zTuyS3PypgnUwfLMU/99XiowIprb+b17CECY6jvyAeBobr+Ls/ooaqAn4zsD86ECJO/cKbP8wddEA8T5k/v0gXiQ6KxD/QhR1R4/ZkP5T6b66GGbW/r1WPzGcDwz9iPOxLVYeyvwlxYCea37E/PuGDHoPIlD8a6JipYX6VP4CvLH5hymq/rDpWS6Xej7+Uf7MiFyi7PzBkYT0GNHG/KC6SS7yjvT+EyEGX5zG5v6jRM7ehRpY/YRuGQL10tz8Akf5NNwm/P8L4HE+z3ak/MG95UGWDYr8VAFoo7TjFP5OyLtQ2w8Q/ceawZqc7uj9e71eRc6S8v/g9hN1HN7M/w4vRYPDMxz/uasR+R9S2P8VM8z1qeKO/y31S7oxMpb+8r56jAa+MP+zCIBDblrI/B17Oqhi3sT8HBNdOeOKXPzlySiOftaQ/B3N9gXN6qb+UElReJpe2vw6NlbTgisY/Sq6T6bw/pz95YrzaQvGmP+Wo7yk3orE/OEpRKNyuoz/6mtukhSSoP9Q+sW0acJI/CFX/knPZcb+4Uhor59uyP+JREfN0K5C/lqI/zK6frz/N6r85janEP4R+YS++BMc/qzgYf8yjpz84YTdI6+W5P62vZOuQfqK/2a9Nt3n8qT//kG1fW1zHP82hRhTzZ8I/HFtw2Obki78fkYltvauov3gxejncv3y/YJeQ2S+aVj+TDVLqng6pP2baKRgnAJa//IB73M8vwj/zPCx5MnzKP73bP7PmD7E/a0Ez7J+rsz/Wy7/LVkOyvyhqhYR1ErS/2J2lB3TOwz9Hzn1mPOzAPwxfhYbliYw/4PdfHQSBVz8X/mJDhUW6P6k0KoWQLqG/uPPMdGPtsL+BJoS3xqXAP31BlosxosY/vcJUMZlApD9gjiaf6p7HP/MCu5pNuLQ/iPykdptrcT+HMHu6ovWhv7YmvZvhx7Y/7i5698bjm7/xJoHxQ3m2P27ZVw53YaI/CqTMvEBktD/C8BiZGIvCv5ReRv55YrY/E6JrOW7pqL9hEgid8RTEP9RFAJGDz4W/Brcbs1ZsmT/AeVnj91Owv0Bz6v4JU20/L6w9awM5qT83tf1zMCaxP0gfqhzI1bg/8XtaRu53xj8+Zw1PbMrFP0rt8Ftb+68/Dn5C3aYUsT/wB58keCWcP7yhhUN2TLg/kDMT/Bt9ub+Cm+Wj8nqjP+Q/jJhVcaM/aMfq83oWjz9wW0U2QOxnv85s6syBEaw/mZaks6v7wD9iJ/ePrwGuPzfygU7SF7I/miwNzUWTtT8AW/RXlW1NP3GW8KiEqcI/Wi8PwGhZqT94nfsziLSBP88wbbFt/sE/1Byl2it4vz8l8Rjp+UetvwT9OjQqu7o/AyPx9z14uT+kqM2vtnbDPyje1a/zQ78/xPmSu2Dutz/NA0egaAvCP0lCpfWo+cE/GL8/1IhnpD9KjLME0fqxv0NYjBY2sMM/CMgtRzxZoj9fdzaN1hW2P8M4ahzcu5c/phJMoPmBtz+gqGdXgM92P4++giyhW8U/f8JxdxjKvD8g3lVCymuQP5RjvRx6nL8/h7TXTElUwz9KYrce7vy0P9jT23kKe64/9/Zm419VsT8c/PgLa4jCPwxFVUpGksc/F6+FMnOTrT9f5i+DQyLBP0TWUWXJ1q0//0/Rzezmpr9o4vl758fBPzpzLrLZHcY/VshaYc+xoT+iZjWxA5ipP4Mk25bOCLY/vKhoIuL8sT9QK0ec897NP6Qe5GcKBp0/5Fl0rQwDh7+iqL8bHwGvP2nczxH6lKU/cMVU4ciZdz/4yD2F22eCP3BOnYoB1Lw/vodtlCjxoD82BPCa6IKqP8DyTyTs4Yo/9Ne2qiJayj/Kf5Z5pyOpP2DNSL1/AXg/zhP/4eL4vT/n2kh2Af2hP0sN+LYzNaC/HkBxtYGGpj+R08BDed3CP6YHDvyJmcQ/fjnm5+lBtz8E9qZWCKuAv1oSMGQZ9bU/aOytaPaPij+issdHDnvAPya5s7320r4/M2EshtTMqj8PAJDClg7AP81s9icbvcM/KH1EgJreej/wQtIQ1V6RP+WUJQmtI8Q/6fgc9mQPwD8TP5umU5Wnv4ep7yzF9Lo/Mqgugrnumr9oohYSuzt2vwBJWvnPcDA//cFoCrl8tT8eupJE4WPAP1AEL4WRIrk/K4EETBfyrr8fPI6Ob1zBP5b5SWrZorg/Ew07rznXsj8pS5A6izLAP05ygnhhMJm/Q9PLQUT4qz8AF/9RnkR9vxZpYIpeu5o/dnYCz3ZOuz94am76EMRwPxz6ewOw5J0/kGvD2SOFpT8QwMKl5s2zPw1eXu+krJc/ivPThZFkwz8qmEhYvkGpP9RpdsnE1LA/XijhVR7loz/QdAjuVDmtP/f+mfDkhrU/JCoqAfcItz/kIWHMDLCvP1aCz3HEHLI/bOxGRmRjrj/kFTU50hS4P8O1HfGznaS/LuzwFbHKsT8AK8lVUxNPP6+mEFM2E6C/WMB7BrvDoj+bx/dtWqq0P485F22PtqS/PuNY02DEvz9uWwciiQqWPzkOJcBExLM/XxK8WmhlxD/wkCKvJZqGPz9jyTf7MrM/EfGDrLAdtT90jVtQBs6rP8o1c35PYKs/wSJUlKGIqD92h5/8H0uxPyaYOUMWVL8/APozy5PeRr/3U1+eJQWxP04unNl+Grk/TQNx6yN4qr9MREkws7i1v76m+7ZLHpi/4qvXSlC1xj+K4uf/euaWP75iR7nQFMA/TTe+lzWHuD+s8jJy+1iPvznvuFH2fqg/AH/5JqmUZz98lPloqeexv/qK5YCDubS/yofyCyLMrT8M3UvJ503CP4+jN8Ad86K/IPK3XYbodD802fMrQLinPzJqf4wmmrg/dK26t3h6rD8h6LYo5sinv3h6VlJ3fbG/EEdtERk5sT+y9U6Ne2igP2RiNufmsL8/bDmi0Ybwvj9A0VhFdqjBP7FwE4raRKm/HlTU1esVuz9XOhA3WHymP6RNaoAbcLs/fzcbKDUPp7+o3xk4owOIP3YvZQ1zRcU//+cas4Zduj9gcpuB2BGTP77+N79/aLQ/08agkJjInD+KNuugx6O0vySU/MCPLpQ/uULfS3YWsD+Iw2SkG1GYP1YUbw1mHME/Ablfgv20tT9COt7ujfDGPwT6HBAOSbi/ZZIubacjmD8N2PBHftLAPwVRzKSXA6K/cQr0G30SvT/EEUaQbyOhP27VvK1m6bA/+DOktFB8dr+/y4zyLJupvxI7vGeLl7M/OVDUWlLztD9BJcB4jorLP8BJ8beZCL0/0HlOKk3lvD8WxRZutCayv+6efFcx154/Ih1TG8vMkr+A1zvxiA9bP82JcthHOMY//PgHtSyTpz8Mkg/joHOyP+JdE5e/QZg/O439SU91rD9ISW7BYiVwP0vKi4Zw1sO/EFi0qPYyuT/Z/a5jL+Sjv+v12Zy/PrM/mLjx9SU2uD+e9suzU320v/rKvQQF/6w/YgxwVzxJwD8m9UZ9i0S/v2wkiYKCnIk/4A5NcQFNjT9SJ7uFNQqmPz5fyNC8f7g/UHJ4rSfqtD/kNVuHpQGKP64jnX/ZhsE/aKKbk/aIvT8AGxA1qKREP1QTMn/eCME/AFSmZPfgMb+pxER6fHC4P/S2xcRDs7O/2Uxc4nCprb9QcylfDpa9P3lHJM+efqI/oP8eZL9ItT8l/do0x4upPygdiNiBU3K/smlmhBK0oT/GOw5u8oO3P+rvG8LJk7Q/lGXWeXUksz+eg6vaf4exP1igY1YYPHu/tCeaJyiIuz+oCcC9QnOwv53N08rr3Zs/CAf0n312pT+c2zVsOwS2v4iIH3KPQoQ/fNyGd2JxyD+v+9TAmv2jv92/hhl6QrA/HOAawfFovD/oMGPX6eGPPyxL6hULd7I/XC25RJlRtT+rbCLQ1GOpP8CcH6YjKHS/AxSkiGQxxD8cXs/xxLW3P5gHdncq4LA/zpOvBAEVkT/Jk7yKZxKvP4BuC5QUUHy/Ty9feaQqqj/g6TlTM81uv8Rww/LzDbg/7qWTNtkQsr/MaaAc7EqyP9jRqxnkj6I/YgJBG0iKtj8y4P1zc0SwvyrY4oM/Dbo/TRER9sABuT8kDuLAn8e9P0Qi7KvwZ4A/LrrKUaNVnr+bkS+Sd+6ov20POgYXEpo/cqK5QEABqz+85aL15DmLP8IXY6Wwur2/eCqXR3r9hT8qQGIzNcqQv3s4i1lhwK8/TWxqoA04vD9Xp1c7+S6nP5fotQ2Kzqu/BrY42w0FzT80xv4b+V3CP4C8EM5kFD0/wOkf5XqVZL8xjbTX9J2nP/ZQYudCspw/4KiRMQS1hz882HFt5cm6P95c0FK+Has/MEtGC9+atT/A7MIJRZaAP3jEdhKXHrA/gGSIaenIfD9NfjSjGnulvzWkTEbdYKo/Fcz1jU4PpT+v6gLTs36gvwvbNDcSYaw/lnLVDG9RwT/G1Fzxr8qwP8xGh5DX74I/CD1U4lX+mD8ukPtecZSwP/9bx75L1qS/MR4SEAuvyj82hNAJpXC5P7zAGHaY97W/6c4K62EKxD807PcqfFaKv2auAqqNKcG/ri3w9MfzwD+M6pAYN9SGP29pmGl/66W/QMi0awObbb9OttCl/ZysP0uiDG0pR54/Ez81mTxYuz9A7VZK/0GsP4TruW7+44m/GyZoREuTyD9CejQJLk+Sv4i7ExRp7Ls/Z30aweW/oL+I0pEHRs+Av9Q50/pE48A/sCKldZimtT8evwyD3Badv4qbhQmV6rI/CCP7CN/PgD9hNZIc+H2vP7eGh2IRvJ8/TuVMPnmLwL+W2MaBtiXAP1Rl9+Pjvrc/GaiXISrZqT8eRZjRMay1vzlZmX2hbrA/Hkax4eRstD9sy0ATsH6CPzrSJ184XqY/YH3lgusvlz9JTXRoL7K5P9/cbSHaLr0/PWTK0qcGnz/9SarJtVPDP3JYLmALPsk/k+76LSqMrr+qUnOPIUzAPx+RuggG4am/Mp7Ai4Nck7+uyQpoxQe+P276Vj3cqps//P88LSAhrj/Yb1BfmfqOP3tlvsUVPqg/wfFjXIQHxj9takyAKLrHP27qX2ecfrI/MOv+1CBZtD9yyWN+PEO1v6RltiVuIY2/MBlj8Sd4dD/m7KTgknq1vyoKGWPQmMs/sGF5rss/pj/YuCLlw8i3P7bmxQUVLrI/nudLuf2dwD/aQmrgxSrHPwYxp1i1m64/OtkEBWE9tj+/RcNlPrnFP5iZ0sO2D7I/4mcpkSvisj/UnJpFLd7BP4/kAFyf8KS/fDiqaxXogb+ON1nOjjq9vxNALRp/bcQ/BNC84s9YwT9MUKGUInCmP6llrOJJj6Q/hFiwJqn+tj/EbBK25NqzP9jfZB4R3Ks/UZTrQFbQtD+Texs+j5Kmv7c+rK88F6S//moRaMRRnD/EsHr9nh+7PyaRih0Onbc/5cirHQPgsz86fs1nK5++P9Q5FRsG3Lg/rF0+RULsvD/Q3OnT7lxlv+J1stD3qJW/qiQRQfi7nr8AEpDTP8CxP75EKzF3FLM/mNCULK4CqT9+u9Tve7+xv4pzUTVMQqU/XK0lLsQPuT9E4Xh/CbnEP7WGzN+zBLU/ONH73PmKt7/SlNizHULCPwxjyYSShrY/1GhyYh+Bjz8JFKa/O8KfP7sx2rszQcs/2jetYfy0rD8aXv5ItPPIPyIesbZHUKA/trx2Ayr/sD8pMguGZZGwP9Bbk/NsWm8/G08z7UMcqT9Kj7W1FcadPwjrXV3uh7I/zD6JM8u1wD/HtDGc8Gitv3TXFICzj7g/56lw/2O6pb/sJo7LXx2xP+JR7F3QhMA/mskrNdl1xD9xuVKyqu+pP5FwTFWcY8E/vV+MoVTjnD888CnqDBOFvxqrE4MvPrG/kcagyQ4Qrb+KPNsi8MS+P99/jekXDcs/+0y+1OIAwT/8hs3PcDfCPzBlJ45f25k/cPn+ZcJ3eb/At4CS+Ye8P7O0BPZQwsA/1rQY/lpDtT+0hD2qVLiVP46N8O5RH74/myVp5DMCtz+kL7Q9Rni4P9jz/7hFtpo/n0LkLZTIqz8uM6Ws11LCP4FRifGCopk/Uw2iy5GttD99BAoZRcatv/AIcTTh+XS/N4zhEGgKyD+QwBuyI6x/vx0//dDeoM8/xs62D+RWuD8VnK0tliiuPwIDVEpKmLG/4f1r/tBCsj8LUJIUg4+1P8As7aG7gbk/pLpPd+2Ekz++jEF9AdW9P4ggoUhrkME/Mi77QdNwnL/cqj9Dd8i0P84ij8gTSqA/MkalOB2WmL9UzymAtja0P9w+QvI5Prs/3eCTEn8Hyj8M0wt2yfiiP5I0ZSsHsLo/io/gwqxquD/sZ7jwyqupPwJ03Bz1Trc/KRDmLEf9oz8pqYFIWYbAP3INujDmn6M/Rdt1INhVo7+AYcGwvDVov6Lfqw6/u5y/XicShFg2mb/dwB/asWKnv7A+OteB4XK/qF6MALS1wj+xcm3cW72jP942vfwW3MU/tRPEPMtowT9EseiSzhK1P1Bg3zhToWC/nQzFyImorT8EQmwrupmKv2+v7adkcsC/iU8upnQvqT8ftm1nRSOqvxV8xjsqzZk/Jt4nAo1VqD+ddAl7enXIP4AqOd0a97w/NVzEa/vmoD9AInylfSLOP2IjO1QQGbw/tAZ3ojRGoz+IZ7NR4BK/P6r6BiB6oLI/aoh+aeFtxj+ge+0E4P/BP7qRn8xWgK0/mKirs5ZCvz9Sy6EXf1alPyuaGYHrB7I/4mAPdND+yj8h3G49hJSgPxyCFOSXnLE/Ovs+VxZEvD/lRJd0wsqhv+5dvRwqJKY/y5TsC41Cnz9ztZbIiH/CP+y91qjI6qU/4DgKmXurYT8mNa4yT3+xP7paBz+XH7o/DS5eLLhWqT/4+lJx+C2KP4UiU/jj8rI/Y+bI0583ob/0Jk5TcMmKv5gjYB1iB8a/vPAwzHEptj9MjYYgNwO8PzhFpOln/6A/k3Lk+Eynuj/8jYSV2aS1P2PPYzL+97o/8DwU4iuLoT92SYdiGpu9P5mSjijMJ7I/tiF+bzcOoj+cC+kFVKyBv+vfr2wNLqW/g4tKJtvywb8qxrFuxZ2+v1oqE4+10bM//qytfvhnmT+IS0APezSBv/bJ8SmUr5G/8OiAtuSQtj/W7d39J3WxP66sUrm5prC/uJAEgeErgz+c8hX/yrynPwDdknU1fMU/gDM8SFSaqj/uOJY4/ZKcvzbt7OJp87A/6F2cKlwJsz+4ow/SKrN5P99sSKRnb7o/L7i6Wskrq79QwK/b8+/AP/AE+ApwoLo/FGDLeLPzmj8b+4A2uMDJPwPdkKojhsU/EKu6yJItvD9PKGAGNdmoPxDIgpq8VaQ/tan7PHu1sD+zd5tVvQq5P4gICgm1470/5byU4pMGpb88Pt3zSPmNv3ibZwsO4YM/4MpBoVZQsz+1ejuUxjm2P0GFbX7cx8Y/t7uKO+fTwj+sUBV56dbBP4jkPbDmb3s/1Uc+EKp+tj8SKBmDfGDEPy6idoBPRJi/Rf66C1FyyT+OQbB6YnS3P6WWUVfmH7g/FH6kVB2Zib9i+lCGfluVP46sInu+5ck/xODlMPPNuT8WQbG3rjDAP1B+xiTZoXC/d3MFJhLbvD+KbU3By+e5P9BHhygO/7U/cLa55tWFfr+rpvGpqbSpv0pjYv5Ex7C/niJbZAP+tz9WQk7I+ZSxP9UnFP5b5LA/hrDpk0rkmL9oT6SCc1u5P6ZXL0w5vLC/lYX0Xun2mz+QKKKQBALEPzRBVBSrN4Y/HooyxgvUwD/gDV1oaoRwv+jrGbAgWr0/uN9gBUPrxT8ezQjpyNejPyevTiGED5s/m/9o3ODBuD8EKunXwB2kPwaI0SxtSJG/djc/zfzUwj/O7EhtEve3v+dip/8ca6y/4sqCQqk4oj9fyOKA+j3KP1AkpExb7pA/98Ab5btRpr9gJt/G3jd5P6xAvUEDUJI/TelD+qI4sD9mk5u39a3FP1ulSqJIfa0//Vs+hUxsqD8VFNjlZl/APz8+m5Aoqrk/QASpgcncvj+Qyj2QXNdjP/+ZWjuQ+66/GTSpU1zXtT8aVzkOccC9P65iivdQ3pE/nQwMn0e3pr9ofLaeRPDDPxQfkZvbc4g/ajSCACnHzT8mOR3XW5Cfv5Qa6Q/+Tao/ezp5ltKJwz9mCQn2TvWTvyFzJtzmisE/Anr0mW39vj9ICPFp75ywP+nCk66O06y/I8JTpKDBqj/SYj1wbe+ev+3xaqR+TaG/bhKSWcQtlr/KyglKmIy+P5bB1TtMvMA/4D4AKkw0YT8y/92BULLBPyLQ+/VHtaI/SO+omghGtL8DsXmgiZqov0uem4XrV6K/4vQyABk8n7/aSAZ6Qt+lP3AG1pAzdYY/4iIHu+w/oD8DnMOTxWCtP1oZC2dBwZq/PHftmPZhiT8chqy/yWy2P8oeQGAs37s/gIaeA9HyWT9wCXsmEeu9v5I8LkPnl5S/qkDEpVu7rj+VyOa6Eo7AP+FXcQ4vE7c/T2JrvXxOqr/YUsazNtOmP+gpe/lErbI//Jzyzmvc0T+W0xZJc6yZv66Ol9++yq8/zCCr2Mifqz8s/+RcXje1PyBwoBD4v60/p5CsJPsYyT+65Y/VMHORP/EkfLPAr7A/aqczXd1EsT91CvX/xNPBPyMu+mMBMsM/sKL+mXRkjj+7+pgaz+6nvx/JH04Rr7c/Msk6DM1IuD8HC+mj9WKxP9bCcaNNBrg/YEz6eSMevT+zKSdUK1akv1gRYMMxR5M/547iTogbwj+6p/vQPkKQv8ZbiHbz3Zy/SaCrYWs3nz+2Vdpzz/GxPz470UOq58Q/KTLHuZdYyz/iiEMagsW8PwioMD2bRYC/9shbX+VuoT955jM2Ku+5PwJ43yMKP54/aGLCkw+MoD8UU43cs+uFv4UpkzZPn6G/XbENC+VTuj+mazNHyDC0P2wfuQ/xd6A/cGD1pBO1vz92Ssvq81mzP/Qx405tx6k/PIJsZ6jNt78u7CXFJ2yyP56niQYwjqw/plOvdLCdmT8RFMfN4juaPz0qHcjhppg/BckQMEHewb/1++uB1gXAPw5C0JwCT7O/aiSvpDaYpj8uRUeadqi3P1rgoFVcK8W/cpCM+jCBuT+0z3Lj8UuJPwD/mvxMTIc/es+Prm/9vD+ZUJ7NYBC9P+K8/MXoBLG/zSgtH5WjpT/Sjp1Hga6xPwUk0OeUcL0/bTSA5tdL0D8i800TNa++P2pnl683W5+/NWgPEZ0UwT8oC0EYUDPIPyFxd0AkU7k/7ySwfkffrz9aY+S+oGO/P1t1dWU/qck/29Gkc4yazD9IcJRexdh9v3pDe1UmepC/AFmghIkRML9k6qznqkuTP9+clK/g+bc/TKBLdxAXhT9OApMogbeWP3VZJhWP3cA/h+Z6gVNGwT/YAO0bsCK7v/oKlVF89bM/PKVAGd0nqz9awdjdqiGxP6v5V9e0OqU/Rxgy4isvuz+8aiBy+U29P811bFjFj7E/SDuAa8UTfz8IvmiKO3yNPySu+fThZ4u/B5nEDWVJtD/ge4AvB8TCPyj12yPGQbk/CjHEh1Cwtj9g4fzeNCJhvz2xy/jRG8c/Go22mz8tvj9wwf194DNzP4xbmOD/N4a/jc1uw0ZTxj/UGnfNKVeuP6qMvrJ1RZe/3A679QHkxz/Wn8SBOge6P3OZyX3lJ7Q/2e5jDjZfrz8A8SEyVkFXv4mkzJcKoqy/lnWcdEMflb+OqbABk3uSv9Qu7DEkJsw/9njouAw6mr+KO/cLO3uXv/Kr+E/A6b8/6K1YThNrpz9yH1ay0fqlPwAVk9Q35Go/ooo9rByamj9+nZN/SEqdv4QG9Yv3Lo+/HJhZ8XVtwT8o0RQd0kijP+xEDIrgx5I/OeQz/tQJwT9bHWSvv9Gnvwxkfdj4Oqg/PHb0s1eQjb/fvc5Qkw/BPx4Lu/VyTpc/0YsMR3DvqD9owYkhDQSwPzYZOH9wJKM/tiBNaWMZnr/iqTNBRGmoP9GOG9+u3cQ/jTxjzxForD+BkpsGNP+mP+9GPDpWra4/6J15fHACtD/ee6XJgWi5P+RXsSAnKbA/92344CksvD9ckFQ10UOXP86Emj8+t70/JRvGi0cpxT9Z9xXlMOK0P751jpy2+LY/DI3pZzNxtT+E1FmNn0e2P9/StGVtIMA/qI+g8R17d7+7PdoNmx6oP2yC8rE01r0/Wirk4fh6rz9WaLFsLta6v6DpD17GdcU/GuN8Ytismr8Qpn2ULjy5P6GoJSdd9sI/oPxCNtIzpj+rtZG04T7BPzk5nAVfKq6/rvrVLh/SpT+2xOZa7VmyP+CegLz7Qmu/w4Nz2KlinT+QZwH09R2SP36A44iAucE/Fg7ZrLGVoj83RioC3/yzP41pqX6CzMA/42Gk7j+EoL+MZrU/yUeFP+qhB3cZ6rg/X8RHZMvaqj+AJ0KlNT3RP4bOmhJxzMY/NKV9qXQvqj8HKo6uE/CvPwSQg83FKqI/ughx0tH2sT+GWJTHOom3P/gjSfLP1rk/4o5FvrBSlL9w3fSTWEa2v1SkRDo7CIO/5UYdrRQamD9LtXZ0xpeqv6rcNwGUSMU/YyG4rlnQtT+kmziLJ4qMv8nWdUAuXK+/lCPKXOJDvj8OW9Wu0BXIP1z6RQpm4JU//ovHSMphsz/AxT03PM+RP6Qu0SfH3oa/nqDqy29OpD/2Z9FB1uCiP17GWxU4jr4/0t4gJBGznb/o3aFQDuh6v823EcS0ZbE/21kfNMBxtj9v9p7LFSWkPxpl0LpMUpu/oArSRYRkuj8QjRe8rXG1Pw7zyWpbH8Y/7ENoCQ41kT9sfaDdAb67PyQyoHCOq44/tR8Zl3IAxT+0vDKgEiWCv0YHtVSA9rK/qD4AAN7K+61oAAAAAwAAAAgAAAAPUG9ydGZvbGlvIE1vZGVs0AcAAM8HAABsDnRlfS2RP+6pEAz1GZc/c+0seyEQnz/IZUm2pZiCPzLYRINMjZw/rfQdvq2FiD92fFUAjgWVP8qDY6P+JpM/0Qc0x+BjhT/iaTmaba+EP0COO/AlaJg/i+J3Db0qjz+YlMxSAQ6aP/xZd+mZVp8/pH5DXO4jgT/AUzWjl5WTP8CdGILDnWo/cu3lM9XZmz9COMHzL3GQP87o+5Fquoo/sHWZCIKrQL8iSsPqR++aPweZ4PDcp4c/kg1fR0txhz+8cr8SzFhnv1ApldGgnZg/jDmoLm8WYz/8gWNzwYyQPwHdkRfUK54/hrZ3ZvG2gj9YuyqJMsCQP9EgX5ycoIs/6FQY0YZllD8bYpEkVzaDP24jBYfV5o4/BK8mMg+4ir8RId0NKXOLP0qqufP4GHo/KB+Y+rCWiz8r5bJP6rqMP5ov79Fx844/DHmMu59MmT9w1jqbSipqPxXBKv7iFX0/AYqTrdEoij9sL5XG3EFzv+Ut1f48uJ4/KlNiwr91lT+H51O1oEGOP4Z589SJcqM/qIkLoenAlD82ARFuXRGEPw+oCM19A5A/1LpjuP1yf78o3Atn3rOGPyjoWdAYTG8/QFq3uPxGRD/E6GwcrMeBP4L8ZNwF2pg/gj3YfsiBcT8lge27ORGVPxLsVGFSroE/ZQAr0RzCoT+4Q2DGz31xv/JxkCPsgZg/YOVmHhqSMr9Rh6iCSc5xP/781iMr65g/CKaN6hU8UT/XORW9wYaGPw4lgeRIfYw/bX7YkjSmcz8E9Hz6CW6SPxCBDU+Z4Jk/HL+M9Snhjz/Zlk0ScYGPPwDF0Y7DgDC/pEM/aAknhT9N1d4aeGmIPxQXcVx1w5s/noii6r8Ioj/OxxT8LxSFP7o/TfPxbZ4/oN53he1Qlz824+9n18SIPwY7sjJUK40/fKOy9ypWjz/sj/945ZmXP+biFNLWUJg/4Y8zbRGSij82tABMfeaaP1o8lzroBpw/XdG4fHdCmT90GtcCO5uWP1r/MDx2FIE/iFwcMgaClT+g6WJX4wKXP1SxMMqwhIw/db3XWbOzdT9sOZu5AT2XPyJd08fqNJc/wDDN4yp9ZD+RjKGu4Qt8P3jiZFqnt44/QCAGwYmnTj/0gXiD/9OHv4YNA90ZHYs/csLNy3v1kz862tmCC0yIP0A00BfNhSk/wE8SZgI3mj8sfVi0h3ljv5k0H63nZ5Y/cIY5EopJVz9FWvORT0F4PxERtETZzpC/UNkLmCcWZr8MROfWpZF+P/CYMkuDxF+/IC+Lm5uHeT+N1bb8XouKPzhQNr5Gdle/gMK7CoMDgT/+V4lHv0aLPxExVwQy75A/YDbo2cXlUj8mOU7UjR1wP5W8s+Tmdoo/gP0l4kZSEj93M5rEXtmFP/Q7qITxB2g/XFck1EYKiz+kEqrufd+JP+StXXcBsI4/kqvf7jtCjD8Shi6lNRaaP5bt5O8IlZQ/13SxCpCNhj/Z7qmio9eOP+p8chRe1KA/zvOas2ESjz9gDhmV8reVP4UJah8TZYI/mL+z1t2YaT8AbAiT89UWv9Qgddt4O2s/Z+UEJMTvhT8AS4OsDdYxPxjNiUzlwm0/7WGKLwCDiT+8GAU8NkCgP3x8kXnaS2a/UsmYuMLhkD+UUt5/4keaP6ocfFOl+pU/KEPSWuqnhD+2oL29kzSNPzHFM2+skJg/bJFNQdOjkj+BjksNyV+IPwDTkj8TV5E/38VCLEfjhD94GlbXSeR4P06nlDA5LYs/ygc5nENVhr+jS7oQCLWRP4plfPolNpI/g4WqEBkKeT+XWZX5gLyJP7qRlyLTqJA/M3QdnzmIkz+l6BOnsDGHPzLrDSDPQpQ/VO5zwIUVlj+IpHG3V7NmP3Yll7sOEZc/HqDZ7EtblD9yVD/r8M6OP5D4gdwf6nG/QwXDRpt1jD+cYMHQhep4v8S3pi+GnHI/zMbz1+R7lT+1eIu4sBaeP2glhoR7IH4/ba/7dFFQhD85mk5V1hyQPyBodhXC0HO/GHRi9kbRWz8xi6uNgOyHP3MsVs23qIw/DVe211rmeD8zTOIbIWCUP8RW9d73FYG/4Xip3tACgj+MBPQJ779wP43TPWXQj5k/vtgLxsHwkj9Kz6ZG5RuaP+zsQhtWhYc/zJfpmBB6bL98bgEU30aPP+lizWsZ3oY/aKNNGuZ7aD/c6Hy2oeWRPxUrqMosK4g/ltXBdOdpir8mlF/PDqaZPxCM32OFEk2/9KfG0OskcT/vQSpOMjxxP5TLJvm/LJg/YOtdMsS2ij8c5cbUQ3B/P56ksg8lG5A/LsREDqJujT+uTlvIsf+bP/ROcmCogoY/Pu9cman3kD/Q5ZNapLBwv7b/9epjLnU/Kka36hI2fz8jkvQ/scGPP6IwhGkuKpQ/03SQXzEdnT+kYflL3fRiPyDm/BQlaGo/CTczaE/VkD8kDEGVohOHP7ShUQRSXJ0/QMrhHgfbkz/4yqmq9lV1v88WrjYuLJA/TrdXFfZDnz+ejMGQDVx0P0ZgL0nr64A/ABacHMHcBr+IQ5qZHVeAv5khUAoKmZU/EDRAZAb5nj+mKzJoPB94Pz9v29ul5Ic/QRselKezkr80jGD12OGbP/oGzAt3BJE/Pk1MzMBfkj+gSRsN09o4P5StvxOCz4m//CtrsZNclT9YlAb5B8pnP0A75OYqEZQ/kb/qLQwydz+OLw2fz3mPPwZGIz44I30/9gz4mX7miT+0Y47P1DyTP/gHQS94yJI/dedneZGWkD8OykXWqD2UP4cnmQ8QG4c/HugAnkxahD8sZw2fH5+EP/TPm7TwOX4/cApUhbeFRj+K3QH6QtJwP71NgMByiqA/aHYNodqOYr/zH2npE12QP1YcT73uLoE/ZDYZ3jqjmD94Q7jIsH9yvxBufQB3wEc/+ThUtcwTeD8gYFjIRkOIP6fNWdBWLZc/s/S19cvRjT+yQxlaOkqSP+KUtynzd4O/Vhc/9w8inD9QXyhgshmAP2zWOIS6UYA/IOUYK/ODWL9E/OPbNZibP3t45fCR/Jo/gfh7zYv6jz+8evs1RUF7v9jVt8Tiv5M/fEYZBNBkdz9FlE3/enCTP5BTqgRikoE/AClIyWJKM7/we5KjtPt2PyYWgGOad5Y/KKZaF/WWeT/QorkEWchmvziMJzCr0mG/4Bo6hsw2W79sS37kZRuWP2UgC4/CYqI/4ieQtXOafT8NhGu6D+6HP+Ao6+rEPl+/M5bDh7GbkT92dcl9a5J1Pwra5NjbH40/dmLJuRxrgT8utf9nPnGXP4AEmIR52C0/UCInkgrEhD+O7wZ9ZbqNP5iWUvfEj5Q/LVGsHxwTij8g8wyI47R9P72yphFlWYQ/9IEa+r7gf79zU96OeeeIP21LmtUIDIY/hJkunZB8cz9G3xlSKUGiPyix+e8uAYY/BNnIUI2pcr+QBLLrYPZsP3DURJt0kmm/NlRzSMqIkD9IBjrnwVVSvwjDel77/5Q/SKwkssRmmT8Nl+CEpX6avxe17fkrh5U/2d7pzCVrhD+57jSab0Z7P8BZsQP+a4I/a9tFqd6chz+mvHXglW56P/A4/BLwz5E/qwgTttWLdD/yS0WgFUyBP8b+VBzq6pU/RIB9egk4hj/A9E1h0JySP6pv0dDc3HE/HeJ04A47lD9DwMWVNdiUP2jU6qp2k2I/jA1ehagBfz+yUg3iJveZP7wAWZia140//OvEbsHmkz8XDqk7Kb+OP+Fj8+8WqXI/2G4HJ/q2hT/Yuteke9WBP3Dy4ouhQ1A/2A7Q6aJUgz/lq+8y2pSVv4dJn9UwjIM/nOkwxP53i7+wyxxgo8dqvzU3P2Ycu48/PNu8gDkRfz8gOHGdB3V/P/Z8uH3ZAIo/MlRjpr5jlj+6BfZ9XA2NP1u/kETLDJA/C5y78TPanD9A8rc3yZ+MP7LC4psuNZM/SKDzn02yZb/T/Umi8jV7P3pZOwPxxHo/jnoa8vTwiT/R6DyRB+V2P2PiX/mMu5E/wsr6D4QOgL/CZ2oKsGOAP+fYLq11OXU/AyGB3JjUmj9cGUwineaRPz7idjSta5o/GERIcrIEiT9UqQ/vy750P+ADLx3TFn2/rVr7QX4Gcj8Rd5JRWA6bPw50KJY/PaQ/MFAnyTLOQ79JMHRsjp2bP2g3WZU7uJQ/Z+u3U6Ypgz+w0eZf/pOMP+2K7S5j5Zc/2jROaVKYlD+OSi4tFjCZP3Ap5227PFW/uJVpTzk9Yz9aHhhgV/94P8rX4/9z4ns/ZIRkes5Kjj/6ZidZdwuOPxD9dTg5VJA/IO4DIPUJTT+W3gk7zJ1/P7VULLpNJZE/dzRBwa0uhT86bVTmdBWQP6wZMP2aiZQ/qgThgBmBlT/w9wXNJ81FP4LEM9TKBYM/K6VvXSiCgj94B65QwSB2P0DCdcyt9z8/jzv8UN3Knj8DWpQBh0N5PyfQk4qg3Ic/PIARMb9Qjb9kVUmQOs6NP0C+TBE0pFo/ghnqfx65hz/kczeolhZlP1oF80G135g/erbOyO1Whz8baHFcdOR0P9JfdHxbWng/M6uL3bDvmz/erUbXwSaQP1Jw69yK9nA/44Hc4nvRhT8Rz9O92weJP9NOW9vj1Yw/ChVLE9Qzkj+r9yxRWKeFP7C+9YEJAkM/fe+wl8Valj+5BG0Ull1/P2iPC4Xgw2E/PhwS0bRCjT8OOSgNjzKZP5RPIJteXno/aCk3GaHxlj+RUPPDDGOJP1O16Pq/BoA/HdnE1MYEmj8kj5XvIfaGP700HRxv0oA/QEZlsE0cmD8od4lQHIWKP0JMLbT9nZM/JbRQLYVAiT8AQM1AyQa4PjKKP23EXpA/gHaWArvkfz9AIMY7HCo9vw7tMZIE9oI/h8S9qNU9hD8MYpkyoCSSPySpAj/WpXs/BuFuBX7BoD9Q40fxyheRP5EKQIAiVpw/RupmTk3OmT/PMrul5zFyP2iLcYIDG4I/dF5WVVTtjD/gqWA88lNuPwJv2LUHfXw/WjHtiFI1lj/+gdvmtKmGP0wNaF2oBGo/7WDEOlC/pT8cOe+AoNqXPwA8ul5I4Uq/6M46fG3Jij+ScuE7aRyHP5T3pKcWFZQ/Gn7OtaS2pD9RMk49rT2BP0QW+fWT9JQ/cJhRE0OlpD8YhW20cgNzv1C7LSydgmA/T9jJbAlrlT/uyLeRwNGWP38bFsh78J0/f+JAejC6nT/6th+gwPmMPzDbeeL52oa/Svg5CEgkkj/wM5dyt8KCP9dwY3deR5Q/npjaVu/Tlz+vSUrSsQ+ZP6++RCuuL5U/UlDxWZtWhT+OR+4aet6WPxXu+i1cjXY/PAU8IX7Mfr8AjLzUWhX7PgbxCHTmmZg/kGAHeeNXd7+CQPwg8Z6TP5C63TRfaoU/EAypPYucnT//Pd4ZYISiP87rcvvuJqU/5iZV+xpagD9mSZJU42dwP+gYDTgK9Ws/fj+SJHevkj9/jJ2/3rSaP1C1nWZpfoE/xIjLLVuRkD98VGjUT3eHv4bAUcHeSYM/a9FlF8D/jz8ogxltFy1av077S3NAUYY/bcHPmhieiT+oOV8RqPd1v4Rvf0TMPI4/BKuTVitimz/Azr5/iZQuv0LYKHfD0Ic/OQkCJbSYkT9AYG5nag2HP3Fvn3OTaHk/RkR9azz/eT/Ay4TRwCJCP2zwkejt6JA/qPA0ol0okD+bAWoLFq+JP70Virgd+oE/dDIOQH/zYz+0lUy34eFmPx7MikW1IJc/ELgQo1H0ZT9jM228+R+CP8nYYoOQoJ0/cAw2aQ3hcD9qXNRqn2mhP4yawmufBX0/ALKjPGxHgj9MRTm96T2gP2jCMeqXAHE/IaTWjlIahD++0gatxzOAP+y7q0WGgHA/fEOB8U6SgD9UMYCIgI95v4IIsSmjopQ/SAAOeSaelz8aM6k4SSqaP/SI5Un8+JQ/oh17kus2jj8Mi1wUnRVsv5rgaNpQSog/RBUU7i9UfT/g64Tv9M2UP5R3T0fFDoW/ZGsY8I3QnD9Zhefbh4x6P3Vl74q9x3M/uEUUg9fykT9gfKxImQBuvypAdDVih5g/4PgpbuCBfb8t1phDnc10P2JOCH4hlpw/gLuBBZOeeD/1r4W/qaKMP9rpX8FlT4s//WpPUzImjD8QN9zjTw1sP4CU6sT64oU/JgfwP7oMkz9dGkQ2B46SPw3NUCR8gIU/kF/CHksGgT8EU6hE/VR3P9ywyXhzE5E/gGkwCf3lWj+iVV6Eoy6SP7ANK3mr3Us/IrhqKdixlT8sm5/rqbWMP1CyNvfny0k/kN0PEt5HnD9yC/wlzCKMP0Bo8x6j6yq/WD3Zp6DQmT/W8juTtdqeP6VvOjmUgZc/xRF3y2yUcz9+B51eOX2UPzWkKndBTp8/iBDMVK7Tkj9Vu05RqR+XP7JIvFdUQps/JKipTjVJlT/4HWWYG8mPP2+xzxRd858/ubJFEm9bfj9w/i4Yq/xhP35EiNoXp3k//KBtRl5caD8OO6QY+WKRPyAf5Bsm+De/QJ2Cqh8bVz/eAGivMTOCP9bfXwASppE/RkU8Kk0/oz+XyzohYw6IP0kFtFHoMIw/DR/tgG5Mhz+eOAE/YJCLP42uqtRb7Z4/NJaMoqW7hj+8StHaVfaDP7htyEzQcYQ/mZcLb7tElj9ITgsQfraYP7TcMiO/SKE/wVmmmcNlhD9YVaLIWjmCP0nltkfaiYQ/iigE+3rbiD+G+OBObVlxP5DD4cLF8l0/MCzLf+wGkT8bKfUGb+WcP1mP4d8P7Zs/CjFYRy/dgj+i12Gs5jGcP1VJQuItFYk/pvIqPHRHkT9J+JQUjqKRP+AKGNanHEw/9OtczQ5Qgj+Eq5+FwnqEv9AaQKDTy0m/5L1WsXRQlD9eq+VoVxeZP8hxa5X5U5Y/uM5M9bn2Ur88HDU3K5R6P1rVIMF1+pA/eP7cRq8RZb83MI+5aU+QP6YfDsIRAYg/I7tx6nK+fj/Awz+YNw9YPwCToLwx7G+/CafeE/RQmj/AGAZtg+NeP9hnbKkjFmg/ETcCjMB0nD+Avno2z1wgPxzg6y4ogGs//Mbr4Y+fhz/k28yzII9mP5CiLpVUp3A/XLdhZnvpgz/QJw2tcChhv6BlQq3Zh5Y/h/4Qg3cwdj+CCvVTrpmhP/UX2+fYQZI/Pbmhi598kz8Elmyng3mFPyh/AuYbooY/8KHzYbTsfb8H19aNSp+eP16rUDNqV5Q/OfUMAHu3mD9qjvPfgm+gPxFhrnsPxZw/HJMVbCl/lD9fsHtsEHSDPz/iQy7PBJM/uFsIVKmPcL/4uOIxW/ahP94sl31e6nc/M8efgZttmz/4wpvuc7lQv8Ct0a6C+Dk/rZUP5594kT9GUHndh+yDPyhA7LMAGWk/pjujGMnAiz8YjMHr4sl9P7KGrkxrs4c/5NhuaLc8YD+vNtIn2kV3P3hzii5Vgn6/cij9xAh+mz94yZpZ2KyDv0CFEmGFJWC/OvLOJT98mT/IYEy8syB7v+GiW/O+u5A/+dFTtB/FmD+2BIFu+3J3P2TPDB6i9Zg/lIL258j8jj+Aww0n8l0mPzkT34JfrZs/ZKXaaW+wkD/R9D8S2sV+P6mN8P6ZcJI/kaGDTH6VoT+SQVS7vQWOP7urfW0WKYQ/RPRCHNKUhr/dfmUn/j6RPwWNroPSu5c/LDUpKJtper/QoRbz+mt4vwdXpFOytnM/cYIt7di8mT9gRDNenamOP5GehnibO5E/wVi9LwOIkT8YRXX8/rWXP5rgpPXavJw/zsqPY62xoD/r6waOa/ecP0ztQ/rMMp0/kBXCAyplZ78mZNOqvN98PywJjS/6WZI/T90G4oxNkD9A0iGEmZ+DPw3b5X/70YY/uMSxwTTRVL+IMudLBqZ+P31cDvBsxpk/xdZd1AcAkz+kN5yGLLKUP68/finiroo/WCW0IWVgmD9urfpAztiZPyiDm31yq4U/aNx4kKIDeD8VSBxZr4mLPw9wfYdESIk//TVeCt9fgj8QOkVOvMyAP0OqnTni15I/QDgxnOm4Wr/hn3aOFQihP1Jj21IlfaA/CK3fREUWcL9Ixi+XCb5YP4CqgpbVKzs/AueN54VfkT8JhWRled+dP3h5tAO0HmK/MIj3qJfFYD8AtY7L3BsKP3CHIEb50lc/ylRB7JAGlz9Wx+Kx4OehP/RiyWT225A/xiJvJWVXnj9M779+JA2WPx8oJXWH9pE/Ku8WxIaQlj900ZlW9lV9v7d1moG8BoY/Pf02rXWXfT/wR2xCvTiVPy6Fs3vErHw/zQHVdoPrcT8MblBVN7yBP1g5k4gBn2c/8IICrvcwmD+BIox9REOjP3H+7GDXppA/1rYwlZMOnD+yhdruCL+YP2Bnm6Z/NT+/iGMz6hhjij/6JGGXXjGQP3wHwO1IAYQ/lAZj4ua/fT+4daDHFsF5v+jrzaAMT1C/+UMxE0Kxjz+6+jkH83OUP4C3F140JW2/H+SdWX3xij/ED4YgN5yVPzW1Txy9eZM/gvBCciwpoj/igkc5eJmZP4COTkz4+pM/6J6aADuKkT+Y+MBY0iuRP9VHJuHffY0/9IUG68One7/ULfL5sMiIP3BJVs+edI0/ulyfRsPrmT8uGdadKMuVP0ZvtxBD1Ys/9PgNpo8Dhb9cXV26+Ct8P9hoQUmMuog/gIO+zQIzgb9gtH5Is4tSP2xgHbMjCYo/QEyvAMOwSD9ygwHF2p+QPxA89LS2kH8/BCztUeRckT8Gp0tILLaJP+i+FVR6/pE/6g2U0cm2kD82JY9r3vKiPwCo+YQNnz0/kdgbdPTkkD8wahlMNsKHP58+PhxFVIo/slRclzU7jz9kLMFd65tkv8x0vLfStac/izhWK3fbkT9+nily9w+RP05//jgeoY8/QAn2gsoCVT9kEIUY3z5rvwZepWNfEoM/CFUAguMthj8kTIlgeHuFvyRsyAxDdpk/5jEGAi+agz/WuluvdEyKP6B6RZ+014k/uGC2Aw9kXz8i3J8SqcWCP+7BDBcnZ4A/H7i0guhAlj+NKCiKp/+RP/zlSy/Pzm4/nNHJgFrvar/ylRcucRiMP5xKT4/YRIQ/6CtCyhm2aT+cM5msjy5sP6bP96xYMZY/5iBYdWqPgD/wyCldoBRwPyYlcOFePoI/bI+uBzARcr9g0LHOZkddPzig2LQAunY/pC1I4X8ooD8gR1ycu0ZzP/j1fQkI3G0/kqWKMyysjT9/byqljMCWP+p6U9Vx74Y//LD+sU9ymj8YV9UjX+WDv4CYs7K5Rjq/KBpgLKkDhD+Ym6i4eoFsP3bQa7OuT4U/o4XZnGJrnD+mF+Act8uYP+kJOdESjII/Dl3XUmLHgD9WGk6LDROOP6Nnc9EZ4pc/ZmDLaK0Rkz/0LMH+aGubP70hKpHQz4o/b5Z+be0ykT+T5UX/8vaaP3AksJ9Su2e/tMj/Dm71hz+I1xOYvs91v5Cgta2hZlQ/oG5+49zLQD+kZT36a5uiP9xykqhMt2M/TM1PEcvwlD8LP0L5agSWPxZWp9mqCIw/2QyLkwpilj/xHCc1AyCJP/p2stgkxZo/EvBPQ5HVoT9yjbrDi5qKPyO/gq2tPX0/DmW5djuOgb8f79nH/OyCP991sqLetnQ/puWUZyV0dT8ooRjc6KObPxfaftA1eYo/cfe5hMiAnT/UpIlXPmN2P2pMinh1A40/a6YDuf3jfT8H4ZQhAH2APw8f46awaHg/UOYxZeZemT85+YRcVIuDP3E/s2jzko0/XISkTHbnkj+0ujagWONwvwxUYZwHBI2/MNG9T2Pzhb9wpp8zShqDP2LuVPQClHA/IDITF0fnhD9MhfSxVihtPwSulb2V636/1Gi7Z4PYdr/eTEwquoGSPzr7hcsm3H4/9h5aHYOmij/WFAOxd0WYPzgYssiwIoE/+kRmdR2qlj9g/fKvX/97v6Sf9dN8LJU/DiBouxx6gD9BntCa+qWIP01XbnKcfo4/EtF0Kujvej+IR8IQy5uBP0QKzCOYPH+/vHQ3bwEefD8G5PMtf42Mv4Ynvopi+ZY/DME8ifDtoz86/sOqQXNyPzFny+XB/oQ/IPDsGNBioD+mG+c1CkWQPyQNlH65T5I/uA47GSo9cj9dquqDjJl8PxO04kNtJJQ/Pnw+XB7Ghz9MfTHneLGCP+QOvv/7iJY/l2wKgs0eiz+6C/wTkRuFP0yOIHOgP3m/aj8LEYeOiT9wD1ah+bCZPzgiT3zBhIm/DMIvA7pPbz/8FgB2AZ+SPwFLqLNfrHY/hCpTjcYgkT8TIleB/LKDP5W16A/oXYw/Jl/XRXEgij/5qE03ey2JPxOn2hUS8JM/GIjQMJnciz9yUs/FuWKXP2SwPQoX32I/Rgo/Eo7eiD9ctl+ZW7R0v8FSdHPwSJI/6XSaqmMliT9DhputV/aIP2xXHJ9PloU/9K1ffCxlkT974DEVGD6HP0AAbp4eJ1o/nBh5K1fcaT9yl3vPhwWMP7Ig1MQARH8/euWA9RUhhD968Uv87UuVPwgVzzryFWm/Q3OQ3QpymD++A0J0wDyQP74qSatw0JY/pAuvrwEPoT/HR8rZgQNzP7ZWlxn7n40/qqNje+MlnT8ZZYcPZ0KcP2h/9j4YtHs/ju9AQmpofj8ibU3Jx953P6jRaAOq0Jc/TBG4CnBFaL/tmZU2wSObP/K62ivpdHM/p4GKHas7hT/DnyY8dSiTP/hGLolIuly/Xp3umiAkmT9zERXLClyNP67TJR9ZUqI/XF3tUvgBYD8j0FwKoqVxP7O9GImkjYE/LaOwzOmGhT9EhuWQOKudP4Nywsoj44M/rNFHHBuwmj/GsYwjQWyRPwYP/IhSg4M/lsWuwj54gz+TQEcR7W6QPxJKX45/q3g/oIpz5bdbkz+3rOqU7uuFP2WYzx0yDJQ/6RtRnp/VkT9g9+QLEuFbvzDRzHb4G24/jFi3bkdUjT9lndhvVfSQP5x6NrMYSYu/sUA/aJ6ekT/uWNxOQKyRP2QHY2OaOJA/eN4L5jgNkD/eMXDP+h2gP9ToKDiMi5s/QMR6o+FFNr83rNj92rh5P2QYxJqcKoC/TPsLUB5WiD+MzAY2nOZjvxJdx5mSnKM/aLfHbkqMWb/gG05+z3qWPzWKAyEYyZc/YMW2Y3dnXj+eLqlt/pOFP0wloOcuEI6/KGTwPVE6VL/fY0I/CIZ9P0zGkBJDw4Y/vVxfEDQnnz+qTAoG4a+RPyi8DnGpO4o/MfS/RWrdlD/9Gb42Hv+KP7BvrUeb5Yo/P9DkGzlCfD/yKb3bllSCvwBfo3Ih2zM/kK28i8xYmD8oEAo8lOWOv6BLl39WTmY/cKCa8wCnY79TwHCVCTaRPzA6q/sZqos/Ctl+FJeXiD+A3Q1M0sYivxPLiYLj1pY/ORTOxMZDlT8YIUXjGxaBPyrf4iSpw4i/HTk3qMFihz+BGOFyhtp5Py0ovlaHFZ0/um9tYbWMdT9+wbX7BXaIP57j6R3/mog/ZLbDrJwHmz9YrJaXbh1fP7jeRNpPg5A/Jbjgfl6Fjz8mPeFCDnl8P3Hzu3hGq5A/jK9IbKjObz8071xRFN1gP5WXoW3cTpk/kTeeIpXtdT+uJnrCFi6hP4ZTOy41HYo/89DVanW3kD+pWRye3feLP7IoitlE63s/cnEZ27+1oj+m3xmfM0aTP6TBRwqC43M/K/DSwePxfz/PveuCyTySPxOuXppXQHY/CPHXdi3wib+javIKwLmbP7ldmk+GLno/sVAIWcN4kD+3WaJ1aC55PwIe4qGdc6E/8LdeCN51WD8aW5l57XmlP4QXWa0YMHG/2jwYgeawiz8Ad6DUE2duv3ho5LI/U3U/9DH/1i5ibD9UrMjf7mNpPyThUAzeD5M/D7BYzGmEkz8w0sGod2BTv1Ewoztbg5w/7+aJfkA2kD941+JeH8+hP/0XPdVal44/rxDc/bzekj/Ot27+N6yXPz4//mqqaYs/SpbWyDV/gr+GsmjTvQmCPy0aZSqiaIY/wCgGie3VS78LoYd6jrV/P0ufeoZh+pg/lJ6/LgbvgT+RbfZHvPt1P0DuCjVRdpI/tGX8eidwbj9FNUI7EdGUP/EJPS+UA5M/wJC3keSMRr9+JdpdKaWXP+xUZy1rxny/EEwK46uuSL9wT9VFn4lyP5ghHfyAbYC/s3yCNb0ckj+WWUzuZcWAvznsUigQEo0/QR8ldZj8nT/B+0a5RReIP7mc1ZV1Vpc/fIFPv4HPZD9Yb+NBlSuEv5yR0QxPBKM/G9XIQQM5jD++0jheOZiQP6AT/BXvMY0/PUNpLbK+hT9Jdx9MKXCGP15bJppJ0Ys/Fm3PDC1jpj9WZ7IW6+egPyZ6hi73Ln8/CIKA6bRwlj+8UD82DAl0v/ABpLv4eWG/YAzQ9fgSmD8h1GJ+ioyTP3NPsdT5c4E/XG/ET5Abmz8UikA3A5aSP4uhDCx9G5E/eJ3m3p/eWT/Mj40XRcqUP51b3S+wBJg/A/d0W8hHgT9uy3nBhj2SP8CrXhEdEIs/YqAg/V6liz+fXEGAC3mePzHdqbKjqH4/ssrOKGAZkz/P7Lx4o0iXP7AEiDQLtIA/B2Fk5/ylmj9GTKN5di94PxqsCLnRqoS/drJHSEcljz9mNXhwkVyHv7dwSpIrXIo/IHMoMLZ5R7+CNXCF3sWQP15LJofLypE/4ridPB65kz9Q2Plfnz9cPyXTqhoA74g/dJSxt464bD9zu6qi3huUP5YQGUXNfpI/PX/UZ+/Hjj9rwfK7bleZPx2sXlhS2JA/MLL1zEyWjz8VZPJPZKV/P3KRc28CUps/PtvHunj/hj+g43l25+J2vyUgTplPv4M/n2d9DV7lgj/4wLVxxuViv3xywMQ6GpI/hCHKi+rFbL++3zZC3j6PP9hnKoxAW16/6kN8vz03iz8Q3ZjKsAx1P+CA6zBZ4l8/9rEmgvzKkD94sGDII9xTv1NrW2+gX4E/5Uzt8y6hgj+wI8a7ZUFdv6bnEHv6W4Y/AF0TQNx0ej+cSXfMZcdgv8BmZTg4e4g/uMFGX29ZlT/av3qG79qiP0+o2vdG0ns/sGG9rwJ1kD9AZIplrlCRP1Ebkyk1tXg/CGxrAbaGc78hgznmi6mBP5/h1F3M84Q/Pz4+p0lKij97ubup7FSTP4EDOaGydXE/TCzqUbz+kD9R14NohK2TP4hO5/xqUoO/FKKEL+vMeT9yW6/LwZWJPwDfDtuL8Ca/0GwQUw25gD9uq08aOwuMv6Tp2vaQAWY/CRv4QwRKkD8AAeVmuXdtP+EuKjHblJI/5PYpsrxHlz/0uZblZihiP6uEC3qGzpA/67AihR7fgD8OPw15eMSOvySrzvuvapA/Xk6YD7Ramz+UAb7gA7hoP64OfoOchaI/sPqVSF6hXT/etGHH0fWEP7nxpyAzJZU/YI8BsmVEWL+C5Wf7hcqTP3g4wNEdIJU/1T95oAs7iD/Q9SCNstqGP7Eq1g3z1II/XVB34aTQhD8ABmHvH+H/vnCo+M+yz5M/JwjzgPQ9iz9T8DBwA4yYP7xPpzrOknq/AxifRLjjlD/SUbZYav2NP739H4X+QIY/1vxlvEx5lz8oKs9rs4aQPzDB3qUXSmQ/xIexS/lgfL/ft2wuNMKRP90Voud5h40/KP2IPtiWXb9MBxlXCAdqv2aoG0QdooU/fFq5WpGElz8LmOqmmKCUv0ClOIufFUq/6Oy39candz9mbZwph+tyP9hE745z5IE/gOqeFL1jpD882sVTx2RnP26SPmnJUYk/GHY8/M0HhT+ueeXaRV6Ev8AzoDLsjJk/MCw6piE4XT8G52mj8CCiPz1G8IrlxYs/dggFKBxwjD/0EkDkuxmPPwTR3k0eD3c/8JSDVufhlT8uN/zp88aFv7A9GwDwFXq/HpiNvKAbdD9IiizFrSaOP6YuPuufZ5A/AF3QpTbFZb/gpSHM3sx2P5L1wsSLaYw/Nj6x/1UNmD/ME0d2BqZuP7T1n7WJTmI/8BNkVqTtT7/g8tEBu8SJP/B4ZvH+xX8/lJav/w/Cnz+N2bI6QXyRP0rFGK/FPaE/Fw+60d7Pjz8a/e2N0DmCv9CTkRK72UQ/jevwqRg3mz+nYKnBOfiRP25416xBp4k/gkV6diWFkj8GHq9I51R+P7PCEqAvS3Q/DTUbgh5rij9s7URrYHSBv/NYydbnRIU/MSDCOjAoiz8t93QsT6uSPxH4UPtyKZI/GORJ1fhjUD8NdRKodbGTP/49Q/1s9pI/wJkpsQUkWb8LpXgeqbeWP/J73T0EaYk/qmqvHhxukT9g06D7IyVOv2rSE3s6kp0/5qTk/yIikT+EaLxMygunP4n/vy0mB5K/Xo3gwUoXoD9kjcyPoJBrP0dv+1QYhXc/KDqpAg3cgD8s32EfmeJkv9DZJJ56+4G/WqPHXx0wmj+gwyMdS7lSv+RdMdOCrmg/NaN4v/lulD/EfiSFE+uXPwoOrs/Vn5Q/Ugbpdtbtjz+gBtD1MVGLPz4Ml8uLHXs/9N4nbvEzlT8k7WzXSSJzP0tvXtL2wZI/ZIf+agNoar8WWm+yjaaUP5Pu9b94M4k/ARgCD+9ykT9ZDskDdruEP3ictM6blYC/Px2oc/19gj+iZS1o87WSP25T9ZlwdoU/ileDWjuQlT8fq3QJ0h6UPwhZIqO4wFY/WlOHKtj7eT/oO9vxCpyPP/eCXNWdeIs/9NLBmM4WcT9RIIjgOUF6Px2rA8bX1Z0/6nCVj4TBij/TNdIvX1F2P+A4XPqb5HS/duFdCGUioz8Bw0nRU1WSP7cC36LJN5Q/lD9jHVyBhz+jYp1DJJqOPx7oDHjpDpU/LBwjyyfyjD9RwBOxmmGFP92+e1TBBJ4/Ak8DQPQIib/NElyb9CB5P3hid8xxrW8/ZHrvpPgGeb9wtYq1nehWv2zzRhXtwJE/0MVwYUIuQ7+mwlseh16eP4RpNnEN9ZU/wCdDczPKaz+xWQ6VqPmJPxT0vseky4k/b9SKO+Hkiz8cv+0YbtySP4wHyrtypIM/kMbd6RGqgj84jABx7jx3v6u7EbZQXos/DK5QdDnklT/t3f/Qz46MP2qovBUlfpE/DOObn4Jmlz+gK5RvYYJJPxSuyl0r7Y0/63mSXF0ViT8Qf41I/jGHP5YkPcZTK4I/6H1CeS6WVT8yIhg5yziYP77sz5DXXo8/3O0eOKRucL/ipnKF6COWPy0KHE/uwns/iLmkJARvaj94ghSDXXmHP8B+v7CejDA/gws+WFc0hD9UAR06dyibP6DNEp/0K44/fvR0Ddftkz/Grd33SGSQP5I/a4ETxZQ/hYPIKBZ8jT9iz1CvkfF+P3/UvDGkRIY/kBKjX21olD8x7znIWb1yP5DaJw+Gt0G/eF/dsGBNlj+EjUgcE3+fP/JOfAy5UZM/YBckuVrHlj8GyNChBgGZPxiRx0lAb2U/M+/lYhQXlT/uW5sOzCaAP6Q/xb2GDoQ/YH69+RgCPb963JD2FhaYPzCQMg7Z/2Q/cD0/Gz3aZr99dPk4xHmSP7TRsi3N8nq/qGd/70L7Uz/wRajKaWuPP8CgkV7KdDQ/pKYVSF4Mfj+kKAo3+8GVP0hiBUdwYGW/dqIjEuLpdj+UVhCjnziBPw6eP/4LCpc/auTWxAd/lj9sJp4J9T6KP7eQyHlsfnQ//i/Kkpa4iz+CViw9GRuOP2jQiwIYqZI/RNhJDN7zgT8bDI4a0d6MP+MzLWdhcJU/Po9/U8BUmj84HRiNwMZ8PxqbWple5ZM/Z99lnRnLjD9Iqk+K4E6PPyUTomxOo4k/GBD74i6Dbb/kYEmG4VKBP8CXPOm/ZTW/eGbKeHO0W78mVc72y4maP+SXJUNMEpI/SEdT9+dWYL+ZeXujrLWIPzg+r91i+Hw/VKY/PuAbkL9INNoskfiCP6BXx2Dt8nS/rNV5F3dGgz/hAQ4Gn9GHPwrod5LhzZ0/QAfzIvOBYj8IKPbVKqRxv8AInTCmOoA/KgTCk4dDgD+wSU6P8BhCvzzmFnoFtKA/YP9OuV7flD/pXi8RnfOcP4QE8BfxZqA/qPDtP9crgz/T75PSt36IPwJJQRC1Z5U/LOZF0PyokL90v1LcQ2Zzv95hlwc5uJk/XGIlNHBUhj84txs7yc2DP2uN77P51H8/OFNFhIzZcr/IWt5UNnVgv56Yl/1tTHk/96jwtEyriD+NkybP+EaRv+PTiyr0758/RoE+pd9ljT/uP8efmbuBP7rnthfJvnE/oummZuf9hj/7zqRrzFByPzSW2DUD4pE/MZsD2dK2nz8nZGnvXbqTP0Z5aHG6yIQ/lL50R/ioYT8EkiVRh/iNP10gU3thsJ4/2kQNL0vRoD+QGpf+7wGWP8RgrYNNHmE/KAO/vonhgL9ii34NQ4aaP3yXpnPNYI4/dpyry7DFgb9/9oWTmnaYPxjGLAZz+5I/3TzLgdw+dD8I/S3/CryaP5sVrYtlLH0/AsG2QgQAlD+s4XENnKF4vyC1SMh1OlU/jE4dmO0Hkj/26r8YQIWgP3XxMHsmVow/kVxwRmvRdz/MPKeQfmF8Pyub1RbtS5M/QEow1xcSTj++wj1rTm95P0wYe7IvSna/DSderoGpfD9v/NDIm11yP3DIpQ8CjlE//5qvuGadhj/Y3EghYrNpvxBumvMiOHC/dKB5A1SKnj+Q4lrBcmhbPwj/A+8TzmU/aLl9CgC1XD/o4ZT/l+KSP0zBaz7ZNYo/TyCO3KPaij8Qt0eGlzOIv0DT1B3Pq2Q/5tT8K//HlT/kSiMaVoibPxmaNm8umo0/9rzkJFYIdj+QT6Dn2eNqP8zTWtxxPHW/jNQ94H45er+ozJP0FUxtPxD+UEANvkW/cdKWs0Frkz/iPyutRzOTP3rUXh9N5JY/XBPA+zoBiz/Q6Epnmd1sP2hNtWhJNGc/6rZNjjc3fj/+wY+VWHqEP7sBWh8695c/gDCVPRDLNj/K9seiQXx7P4Qn7pCtIH8/npByIuM1nj81K76y7+2VP9hdfj8wZ50/+U0irSMNkT+m4Ns+OJWTP/DpGRF9920/3N2Q6g6jjT9C3Xib9SSHP2ujN0r7Y5I/2hOmxSAgiD8uLagJ0GOPv7b4YEjN8HQ/8h4km67cjz/8D72IOIJtPyA8n8KTCJY/zM6NVJzNd790Zhhl96OgP/pXkC/Wfos/GABow2Rnjz+m1KckBiGIP6y3izS6/5k/TI0H8xp2kz9SGECqGnuJP9jgyGIzOZk/MltKiDZbkz8wpsu+3myAPxhOHIOnmaA/0+jtIB3Dgz9LZQhYCWR0P/z3KZHcUHi/iRGgCithiD/AgegW1FKHPz6uY5URO5c/6P/kp7OCmT9AzSd4HmVTP822mIk9PY0/X2GIggrTcj8gtAKXxmiOP+ir/CfFOmE/IvhorJTxjj+SDvJ6qyKmP3ivTiFGM3a/F2MT6W0kgD+DyeG3I2mfP7//c/bz65I/bu/Iv9q8lT/ErlnxtSJjvyhR4rTq6pA/9rRC50YphT9o2jRoemBvv3DXvDp0cXY/Vsn5L27UmD9A8blInf0gv+6yAX/V2Ho/DCmzFTkOoD9YS9+C6WGDPwtjhWRIKYY/gJ40ChSwoT+AZJyiGCdPP+BTcrD05W6/D0aSq5qVez8QmglDEnt8v727agl89JY/otmK47u3kj/fV0hd/zZ6P1T2goLfg5Q//h65fiuUmj9KF4YGzHN7PwxzV0KW1pU/XVQMAznyoD+WjL0kYqOOP6pTJK4rBnQ/TT1sDKpkez8ZKi7y1tGfP/jrBfCnTI0//rlBEscXkj9GwtD+O/egP/W4hlgosZw/S63BgCiigT9MDCQMHVKFvxRTa3R4sHe/4c2H797chD80Iylc1MWjP/22/XhMUpE/Zjql9SMfcz/Syi44O4SjP+rc+3IGnXY/XCaV1RYNgz8LLhEFPf2LP6TqmvX7C4A/XiJPtj9Amj+IZryfunBSP7yXLdVu6ZY/aJH7m2SMlz9CBhWjN+GKP0Z3XbeivoK/jjZHflt/mj/YVBiM+X94PygMDCdbDoU/D2WNaLoYpD/a8Xzkp6WVP1TI/CE3BHA/D+S07c+9kj+eeTIf+ymcP2R98xa5+X0/TNCOL2TPa7+GT/KcoJOePwtLkHTkt5E/POsBaeuJgD+r03xOf66fP4zvE/a1WII/uD9yOUEGbz+kiBbJEs2BP6jmo+0Y25U/QH+vOxA3aT+ChsK/ZQ17P2iH2cfOA5I/oBcw6ffESj8giX+soY2OPzESWpo8j4Q/L0DozsCgdz9IH1Poux+WP5Ckjc8mk4Y/pobL1uYPjz9gieZIO1FlP6zyG2iDKZc/ML1HA/rFkz+rE2wRlxuTP2CVXl8BEj8/9vuEvnBKfD+I/YKXyxdWv19uWo58z4g/SM0Mh9fVcb9LETIh+DGgP6DNStGTUlG/LOH4TJKhdD/JbW7vI82SP8JgN8P1+Hs/iiwOP1mTlz8HrM5zoTmbP1UK1/g5z5M/GDkXLnUtXr+AMvIVRh9WP6wuIwvv1Hu/G5IwvkeEhD/bJvZFTDGUP7RG0dSJh58/zL10Abkvnz+Aept5uDgSvw31oPFkgX4/Ers6SylgnD8A6dAf7/poP1hlEbrqGXG/8EmS7kkReL/zgOXEzmOGPxnTWjg8c30/OLfZ6+SEgT/BMXBVhR2DP/ILnM3iWI4/a6YjYPQDnT+Stu1illadP1YXkWTRnpY/FgP/igsVdT9FXZAmWgaPP1Uh+1ID85c/3hJHHsHwcz+UjDzBJECVP6ynIFJ68Zg/JGIKUQ6cij/YGHmJGIySPxTA66Bn6YY/h0Vn7Xo/jD/WMJ9yDKqUPxBodBtYUHA/7AdpB6faiT9EMhznamByv4o8y7qkjpE/x/LBqIN6eD8IA7WR1AZpv5BCcEidJVw/ST9LGqURjD+QNqRHXapgP8D+rMcf8CI/NGs4IkuXbb+T82p8JDCIP+AM/GeY640/CKcbxD4qWT8EdvepX0KTP04UWeCfP4U/d3FwbkFccz9U/hjDYoR0v+zk9WvP3G4/wOTg6l4OZD/G05NYOEeAP8Ys5ko9+oa/3BfXF/9glT9efF7G7kqWP0bmDwnw6Y8/H+WgU6rpjD+zg1TCect8P7inLajGT4w/9wVFfJ+pmD++vPV8ffOAPybdbx4XWpo/2+UY834Vhj/VHv0JV0WePyj9eQ87J4O/4ORMh0y6lj8KeVu/elGOP+ZXiAZVE3I/m5V2D4TegT/gnniPEo1ZPyFjVT25Hnc/UFm4REPCRL+UJnEq2jqdPw5ku71aP3M/jIOx4gCKZz8Xo2rdIHGTv2/DKacb2JE/G3p4ZJvSlT/AR+2NwuFyP+v43QRFxpE/YEGCKY5QlT+Ngq4rCJqEP9AU2ID3H1I/EGg2zp5JZL9XXMDqkMeNP19zVqF6q4M/PmqHDga2jT95Owa+EmOMP15hYwultHo/7AIMgaRcgz+vECMzv+CaP1RZ5S9GW5c/yPQeoFJfZj8hJA+ms1RxP+AOL4LBlXa/CIckB3IcaL+eJ2mWHcuGPxosRDpmr5c/3GO4tC1pgz/SQRT68maSP8ylw+y6kWU/hr2ZYlfUgb/ahvaktaKpP4TE9JKbE5A/RGeK4bCVlT9jTNo08UidP2Vj6HmD930/+LrrCX6Djj+snHoc5nmJP1ZtYfdxIZA/rpepXcOlkz8YsTr/Tqd6P7aVUnNUZYs/nNMcWgaThz+FZNd7yDOhP3T05XwYPHS/9D/Z7FG0c7+QWWNCwlhOvxK25K4bO4M/DRfHBMIHmT9UfKkLxPqCv5h2fnYv1lG/sMXkMCWZmj9Q2XlEIw6SP7VIubJLc50/LxxdxJedkD8uZ3Va5LeEP9ca8LfTZpM/34fGxXCMjz9A6uswWcSSP5WwWQNLlJE/02aWNyx4hj9wU9f47yJHPw54wsVpeo4/GP5dS503lj+pULc3nB6TP+ddECLispY/jGf8isrKgj8WKqi9Ch2hP5xlu0TrT5Q/b+Vxw60IlD8WLyN4qyaYP/fuuvB4bok/QBTMGMA2hD+34EIiNxmGP/YoVq7+y4U/FyyFNsbXgz+IbAe7S5VjP4zbNtDCWWG/UMT7JS1ylz+5NYVX8T2YP8BjyHEfY5g/tsNTXVoDlT9nkcWL5MaQP4CCAdVjcmE/2y6y4V1ffT/8/AR19851Pzt5OYSqG5w/duOhzFmrkz8IsbAhk6B1vwMhY5pugJw/eniIgVJicD8tJihqiwiQP3A2uGdpEmc/jGuJxe9BkT/J/MxcqhOCP0VZ/ED484o/dc8mgUNYiT9s8emLzhRrP+SRmqbbaHU/+sxrxTHAjD+rJTFQRi+UP6A9fbx3co4/S5VKOZ8/iT/MU+inPWqHP5bN471E9Xo/A6JihJvFhT9B8VWyUFigPzamnYuJt5Q/4dwBYjXZdT9j1kv3GqmWP+7AX//x0Iw/MhgfqOuhlT8mMVA1AhmeP/7657zpPHA/9teF4yawgD/Yvlb7nZprv8z6Fe96R6A/El74R6zdjj+zzwvzrGOBP+Tn3TZNxJc/kAoVS/4NVr+IMbMCmgSgP1ShvEMJcoI/E0quo+D9lz/mE5XXg/eAPxhA9sVk6nk/Mea29+Ksjz/OnF6KS5SWP/DZLPM7T3s/sF7nsBl5Yz+FxT3154ORP5K2aswgIYY/DBZL+PiPbz879tXNXkSHP3Cu3mSnTZg/tFuEGfSagD+RxSsWFS2TP6t3kZqRf5M/Tku7L7yCiL/R1bP5bn2hP5eFfLsGwXc/JuthVA+Vnz/REfbRcad1P3IjW/ntfJA/XNilcz2ulT/kD3mwjpaSv2QsA7Ox8mo/Kr5hsrHNmz+QySdMQLhQP+HAk7/9Coo/CGvOf+60b7/bi1ZUa8qaP3/HmVDjXJI/sBbJO+YNQj8A7xmABwYZP4NqbPYBkIg/Fqd06F4Enz/YqZul1o5uv6CL2yIj74s/4vO8rmBYkD+iFoBZsAWUP9g8eCDNuFM/c84APbaJlr9m+SahhO6ZP+qmFhbHYpo/5kE7GezUgz/YEAPyVyx+v/LEU1iYkII/Lbk8ZPEcmT8+HCiEnYuHPwo51aXsKHQ/Zyn7To78iD+YNykjUuFXv9irJU/EGo0/cBTUuRChmT9I2EVPI+KNPwzRmkP9eZQ/G/VrT/rrkT9gzBuAtUqRP3SoKEczmnE/nn3g4lhsmT/sUG/qGohovzAOYE1zRlY/1nN1iINjkz+yNnSCftaTPwiLR5zaA4g/PEbbzdUHpT9kSsWFjPeFP2m7pXmxPpM/rmZE1ylcoT/MabIlgRqVP2cS9FRJ0Hg/koJWh4DolD/6QgUQkKeAP7x3s5aPe2K/wxR53CinnD9YRcc/NiiWP/YcifAEP5A/SjXXGR3fkz8zSh+IrxOAPxZszDFzNI8/qD4AAN7K+61oAAAADQAAAAUAAAAPUG9ydGZvbGlvIE1vZGVs0AcAAM8HAACcd7axW46mP8yvtCN+KrW/aqFU4+bvpz+IPcI46tqQv9hPi57UkJ0/pt/1lkxdxT8mJ1pinEGqP5SVQzsuKLk/kM0WTAWbZD8E2/0wxZWTv8yKUC5bJps/io5fLmTNmj8whE16hOuJv0CZjn3gD4K/kiujk2zzo7+e/jyiDrbGP1x184LnkrY/aLKdb3qdjb/Lop1aZHi3P1DkuABRYZM/+nCNeyl8lD/KE8VwecaoP5LfHTbRj8Y/vBnwTT8Aqb+I/BYZGUuKv8baD97mdag/uLguqBKXoz88JSCgvqe2vwtv0NEk98Q/UoSV3Mycuj+b+qUzr5/JP8j+RbXn9o6/iLXKxQPdxz8uykO2t46sv+A7tcJWyaY/XORwC2BXp78C17J7GyKwP3ye7wzLr78/9ig1Dm4tpT8+3QMRr1KkP5ARxXJXZLY/YiNIqQEKnj/A+aGf1KWPvxRf1ZIYP5u/7cGtaIuTsz98P09EAS6sP6L1+Wryqqa/jJZJaYQ+nL9waMwUox/FPwxmiMyy4aE/WpoSMpukrT9z3LuDBbC5P4yUkZmFQa0/Uo++S2EAtD/IdllAVNidv6KzfDzt5cW/gAN+uHY7fL/Q1gKWl+S6P/RO0puGH6M/ysxFNubWrb+x64pQOZ29P/DkvOism44/WkD+jbR7yD+aC6918HnFP9LoPs+Ca7I/9myYKFUPwj+sMnZiqHuuP/oCT93Zi76/6zThccOxvT/gdWXqUcV5P0BNWR6wUZm/oIqcTf43xT9EWOylnV2ov+avyCLoycI/9JZ2jAjbyL8KTZcRt9DAP9yfQZcP+qI/Ymksn1EPsT9pAuYB+Lq9P5kbSUo3NaA/5FvKPOXoxD8BeUMFLra2P9hasjkc+Jc/iJjBIVugtz9VG/AhlrqlP3o38EZNXLQ/EQn9QTLIpz/UnuIOLc62P8H+FA9pSsM/TlvXKDi/xD8g81CgrKWGv8SxujhnZMI/vGcnhUhDxT8+lflAyfi7P90Ne7RVodQ/OJkA3Nx/jz/MgLHApJHJPyo9gibhk7A/4WgJa4mesD/0XbOBIBegv55YBeIbsZo/1quK6D8xrT82jq4H6ATCPwjpkV+AG8Y/VlMHJlNQpj8E/rp/zSWdP2JMf8B2GbU/WMarA50kwD9ycj/Pcee3P543PlUdc5Q/sAZn4rJixz+fjDlUbAy6P06GhDBLG60/+PHnrKDZfj/4AmP2bdmIP9S/1X8k0Lw/LEsMIHV6tb+UIdfDCEjFv1VEqH6hnLM/RoaA2JSvxz9Qv1+sDgezPyhlGA5CwYS/HPRpNpIRwT+GKet53SXDP6wed9LmlrW/0JD8P8oIlL8A1B9k+b5jvxqzPn3qa5c/8tGBIR+9vj8WtMIUV4Sxv5wWzfi4BLi/2B7+YRGjgr+25ggJHhbBPxhx2bi+RqA/s0b7ose7oD9FjN0ayzS3P97WvBKy6rQ/CHHosEeQm79CzAusZ0u2P+6mjnpsyqM/fvl80jq3r79+fJAJmcXBP/IjVrzxprw/FF/welBOzT9aWEvNRCeRP56mrLTiW8s/B2hu/AVBqz/iEsyPnqaUP+56/T9WeMQ/oH3jolQgez9ZXwgVaBTDP8Cit1clfcA/kq0j6+6Nnj8Af6VuzTVfv5N/h4PXXbA//5/yaORFtz+MoHzHRvyUv6h+hrM9cIg/xbq7F9Oowz9WMAqu2G/RP4DBsVhuu46/eavRDKpQuj+mH/Rb4DC8P8Cyvza88MI/Y7LBTrEjyD8CQsxdcha5v/IZvno2BpM/IMSJHypVwD9mP2cCYiuTP4rkSos4d8A/Rb9I7KhGrj+e+K7weh3BPxxMdNFbO7g/grgMZLxouT+i11xwqve/P2EEC9DLwLE/VlZj9wxpoT/YBGjwBLezP1KoYZ9o/qg/xuvjiejVwj/E0wLQtdWfv+Bs50sQgHQ/Mt+fU4iitj+4sygqrHCyv5NQw0T2fMI/1FSxTHjXwz9xkUujKqq4P3DclQKChbi/sgbmrWWOxT+kS2OM/bGWv9A99wdQqsc/8CEXOhR/sD/lVjWb9I2tPzrXpAUyU7y/pJnWEcaTuD8oC+APrcp4PxSjNd2MZqQ/wEH7uSFeuT/Ezi6Wtf61v7h9OWLYcck/cWLViyxhrT8oXaJ9HHhxP/jJgIh8/b6/lF5zEEPTvL/0hio2BySGPxNop6Wz+bA/xkeMYt4ZqT/we3WlOOScv7K1BHxAiMQ/JFl+TYjPwj+UBP7sZJ3PP5glgUf2Xr8/O2OZeEVTpz/WLHnwZjmXP/xGwH/3ipw/lA+Gjh0uwj8K2cx7lK2uP/K5+8Ox6qW/hLNC7gBoyD/sEf8OLrnAP7InxnUMO5g/9ZJpZ3ybpj9cD7JWKZnAPyAGljMzKZO/WIxDn6Blpz9Gbe0Gboa8P7xwz6vTssQ/AoeT9YBruD+tMKVsRnK4P8wjDa0lD5O/SnHlSUPwxD9ro8Foju28P/rsnzVEPrK/Fil3oy5wxT/B8GtHA/+3P4TlyciDO8A/LHfxQyjphz/xTEVXOhq9PzRFSRPRxr4/n6cZ24Y4zz8PcFrd7B7JP2DtO8pM3J6/oiBheLOwkT8sFFjRMnOrP85oI52kObC/XtgczNk9uD9bRlOtNH+3P1bb1aaZEr8/gLd17lqZoz9Uvhs/3oWav8znNEiHAbU/66mn2CG2yz+Iw8qL0fS+P0HKRN9wC6s/wrJr9ss9sz//4kxzUd/MPx5Jch9jOa6/gFhVCUDuhb/YisDeqgHBP3RSV7C8tsk/5D+K29vexT8EVXGnrR7DP4MXkIfrNLw/aqrkxhxApL8E+VMg7GjCP/Yv2vk9CZ8/iBOjt+EOvz9udPlUnu+pP5jh4z5bJY4/FqxXtI2DxT/wN1BWgJ2ZP9BQC27NzaE/o4rtsc+20T/sZrTajY2sP6Cr5sgnrps/3Lg9Ubtzrz9g+g4A0UbLPxNRSjdJ0cc/9/40AvEz0D8PjlIZhFuyP7TaFcqMDMI/hD7VhC7vmr8DZ5CRAlKrPxXjR3BzPKw/vlkTbHMbtj+sw3nx2T+LP07uGM/UYsM/bnlG33V6mz9wvtZDlUm7v0c2SZIoubI/3p93EuFvmT8YTEt874WyP16Nfp9Cybs/unyg2LkewD+vJrRsHIbGPyGx5DcObLc/MkrjVkf8wz9mjEIUSi+cP1D1bUdNkJs/E4vauY2AsT9hj2RG3ZTIP3DLutLriqc/KHfvweWmur+Q10w+2dzCPyYDEsBTPc0/iaP+XK41sj/F5T4D9eOqP6Cuq8xneYo/W/K8Ab8WtD9QAdo4suF9P9AnEHNWf7I/fDZqT0JamD9eb1ndHK+xP5ClqVDoT36/GhU0adhxlz+8Rq2IA865P2Xup7NpELM/1L5MkyuMsD+TX7o79ZLIPxQtXQd24b0/HPPl7yF+xz/j0N5LZAvJP9O9JBuZWag/pl+iiUTftT+i/mP8IZa0vwoB1DOFm7U/oDXkjKyasT+FLDkD+qjAPxDwrKc72Y2/GgJHjNKepT9dVd95ifeyPw/bOLP+NLY//vqoNAnpsT8mF+GmHBLAP/ktNuy8gKo/2FXkImkVyD8g7hDxcxJlv9B6qSYG9mg/4OYJfH0nbr8IvanzL5yLvwiNNqVT5bk/choXVG7jvj8oXHqoz0ygvw5i2N3h0MU/Kz6FgvFpxj/gVVxaWANnvy6CGHNAd8E/vHR1TJGsvr/cnDRtFBrCP4itkueoloC/l50wK/VHw78ie8IUp62SP0TUvqQPQ58/cknRFrZ9or/q9pgbioK6P/j1Pl9Q+pE/pIOz0IN0qr8iBluAoYHCP9qLbWoUf8A/R8kaVyOQsz+F/AJvjCyxP9gGzRBbdag/9GC3mEqEl7+8AzZ1V+GyvwLvIphmm74/lIO0h5n0lj+DgdvLb12uP7qDCngdFaE/hnOGEeZZkD+u2j1qaoC0v/qVhpq+Crw/WGsYhIz/qj8hyUGFTQixP2J3GDmowKK/oENxPHQKh7/O/Nv4riOiP3hLC5IbKLG/GkT/DbS9wb/y6z92iSbAP+wiK0ozjrQ/wEbBmrpmiL9y9w7oSRGyv7R/hUJrULU/wqg4AhctrL8sLMvEnx+BP+ZrdYNQ3Lc/FKvEGT5uuT/XjPpNjmqlPwppTlQM/bI/GZaCcgXTvz8uQJ01Zauxv+TFSSinoIs/yUZNllNVwT/9iIBPhtmqP39D9nNg6J8/RF3DsFMzxz9OlCqupEi0Pzhi+VAOx4u/iI3YqAwPtb/GqdXRP+66v2opnGtHBcE/+rO0hZ2Twz8p4cmgo6ylPxrdYRE4/LC/pOIc0Tfgtj/0mXoM2/2fPzS5PSQrjJg/VbcJp5+pqz8DNdZ5lHfIPyASC4TUbae/8m71W8yq0D+OXPxtchi7Pz4i3LTe4rc/MGgCNe+Tq7+1AM+o6kO2P8xDAIMe+r0/6GZVhv9UxD8sSIrfFdCdP2S5Bo7pbKO/JFXmAsmmtT8ebLGyZB+mv0YJ38y8sMU/BnfAwp3sxr9lbRCRyi2wP8Dz/I7ruIm/Mr56Xkuaob9EsAWSXVm+P4BquzYRCbI/Y08RAssErT/Ca/aTVUG7P6pEqSTJocQ/PqTIY/OQwj+yiDW53j29P3hD/Sv2uqw/egxvyCXInj+kJanbSsXMP/KI3rMqp84/WI9r8lk9jj/sv5LvaIeYvzYtSbmDrrW/Dv1t4Oqhwj/44qbzKsqgP7SsnhMrMoc/yJxhyPh0qL/fqzeu/uvKP8KIq2vqArO/HKBz2ihylr+4KgyozoekP8gei+ZkO5A/APcLW38ZYr8k74Y3Dv+2P2QM1G0P6bM/vA4j1M/eqD8LXwwZobanP3BiYCLG7qG/vHlkr/9plj9ENYNSYoOVP3UuwzOoqM0/3kSYsI/4rr+QKzNN+3K6P6BZE33HvHa/sgmhF2LjsD/YlplI4m7AP9BbjC8Z4JW/W0pTVzRpyz+wU5p8a6xwv/A+Ixxn1rA/9i8FK7BRnz+UKiIuFDGzv8p1bdcgMr4/gkOSjS++vz+5nj8+X23OP6gYpdHMQ5+/iqpghLTysL+Wh6WChYG+P9z1Z96ezIQ/7TWJ2M9TvD8Svpk+esq9v65quKWyRaq/e7oyElZvuz/QBUYx0eytv90oPpQK8bo/xO0fPPCdsr9m8ET32IapPwIGj8S2+MI/gkI2eVCupz8w+3JKGz1vP0QYSRbBJMc/qGNqz5VYsb8euYeUoTC6P4f4BcFhE8s/yM6U3tUqnz8W7wnNaZXEP1jy6WxU1ZO//j4x/qMwtj8ing3TIBW3P7ihSeoj0pS/tPaCfkswgj/ICYTViqO9P4wBc85zIq4/lbhcxMsOwL9SMTdmVRPEP1wMEIZ50Ju/wahyzQngxj/+CUXJ5GG8P9ovG6ebDcY/9pXAalV6wj8u+Jz5s2S9Pwj7Rd/qwsI/TlaoIKBUsD+Dw2DO+AO2P+rjsM8zra8/foZSTK8UqL9bxGVK9J65P3Q0Sd0U0Mg/13d92mn/wT9EdKwykoHGP5VIPbJ6rsA/me2+N6TPsD+a+cWj6SvAP70I/ENZIag/LLessi5bvb+m9G/SZXCwPzwzohTNw7E/1nTIBSaDrb/UEHC46PnCP/C3GrcXUn2/yAeR89Y9jb+6edxp/wW0P6CHSK3PiJU/0k22KggNsz9srcBJO8qbP1UBw203yLo/TAmahGMJoL9qWhwIuFyzP9PcGBs7NbQ/gP7KirOCtD8YatcP2Rq1Py4+IPFVcLU/YFUbEbjPdD8QxzMrWVyaP57oSTzc/qC/gs5zXMYtxj/kwRxXFQ6+P5KKqzVdwKM/b4CvV8mPrz/ABdPjSPpRv5u7HK93ybY/6FUO4aJhkr8s7mDtRPibPyRek9ma7JU/6hDIixFgt78QbzcFOsOLP4JFCMP7frs/WPJwRBtPxD/w4vFHow6LP3xb26HvP7E/by74au1Ryj+U/2nfKaeivwZN83gZFL0/yi/984ZlsT9+cLEmCJa3P/R40d9dypC/mOIuVXhuqj9NTZ6UTgquP3AaYdsvYYG/1H9rfZl5zD+Np+0uQ+O/P5we/4qghsM/eA+EiPRCkb+giRzGs7TCP1LTyqYT/7g/3BxmSyFDwj8kE9JjPlPDP95jdGHbNMQ/9jDykaU1wz8MgrIf/sO3P1TRBIJ24II/WKV8ILZ2uj/wdfR34vqTP7jfWNDdvbm/UDFXOXRYcj/c/fOQ1eqXv6RbUCzMyMA/qira64ePkD8SNsYivRG3PyJePrsdtay/HobXIGXuwD9AazTK3FqTv6B3grZZAcA/ZeB+Npw4yz/1yW9+3Tu9P9gdqHJYqpi/MUeUnSBDsD9qA3H/Hhy+P+DJnqBuasE/GB/3Xk30qb8mZ3lge2mtP1I6IgkicsQ/Ahcb/9URqz+Mcz3XQl+mvzhfJ/MdhJG/DtTrqEvqpr9eQaXVzbu5PzrlgT6RyJc/cYhVABVrrz+oZ893Fr+OP/Ry3b81J6e/V2BkV0+hsT952IK8QsmuP+AF7GISCLg/AEoyZ5dQSD88m0m0hgyjvzwRU4IHccA/suDB6xu6xj9kVYcObnzFPxPmySJ6FrM/QF+Ab+SFv7/A8+6PXZZJP2pOSVYqp8Q/xfeOJr/gpj9A5J6l4nGdvz7QeUj1yKC/9J4ADbRbvj+rXNiv9ry1P9j7dtS0A40/YQP2e/ogsz9iC9Amc9zAP/hgzAkheK0/DnLx5wGLuD+gpKHicj2yPwo09Irz5qe//nPyA1gXwz8wzb7pb9uTP8w0P88TqdI/WduglEcqtj8yqNqXrlGRP+XQx+DDCcE/tFGPThV4uz/4o+T68mSHPwDDfvOZzCM/wDLRO1DBgb9yBOPfBe22P43dBKvD1rw/OLiT9XYXqb/XAMrqwpm6PyI5C4uAL6O/LAfPFT5Smr+qfwj5juCzv3bPPga5Ybo/VLUq0xEUkb+Ao380Oq1QP0ejCTqemrY/AAXNPsPpq7/Sylzxt8CkP5gXfcgi2sE/pjEno3YIyD8UgqYFm+eFPwBD4O1smdM/wBvwKl49Zj9Y6chPkkqMPzEuJL8oxcU/cA8HdFnfcb+CniCItbqdPxZjrrno8rE/KZatAczlvT/6n2PpP7+zPwKPuQ/BSrC/op9grxrZrj+wPa9RLj2Dv6utEWn7FLs/gFDFZO3jgT9spRj6oCW0P0ChNmZGiMI/Pos440pPo79nloiac4C1Pyjo8I5fhrs/8cIKYM5/wT+7XuVZItuuPxhNix+jDHM/Q8+4HhegtT8gyZXK5pV5v5OWbqUI/7o/FFL9DzlpjT8ppTPtwJa/P6L9WtDU6MA/g7nYbieFtj8gJ8Ou/mRUPzzZE4PmB5m/+b872G3ZyT+e5rm5I72wP5I58qNS5ZQ/AbrOjIIT0T/E5i0XaFiyvxAU3gsUb4S/oock4uTLtL9qZS1R6LO6P5wP2QExyYc/Nv3URZmXqz/T9eESpxm4P2RwPQFuCpC/ydDxHXZyvD/Ancfx5hjMP5DPdbNugdA/NxwqyQW4qT8N4gQ2E8SzP/J7mB0icrI/3/KHyIvfrT+XwkYIA167P0QpRNAHlr4/JMG7ob4QzT+4F9PXQUp9P7KByTaNCLc/SvFP+CGPvz90FNjLTSO/Pz363fE8Wro/cSRApKeYrD/ouE94TpO7PwQbc+cueKa/1ydvdW7Wpz+wS2yOpkmSv1R+8zGBxpG/CA3abmmFwT8QsfQCl2mwv35s2nxewpg/JMgykuDLlj/kjVVwLNaSP4DTe6p7BoG/vDuJaH9HwT9OSw9OkLymv7G1dE8IW7E/LNmuTz45tT+DZ9OQAqbJP0/wAaC/HrI/PrvhNTl5tD/gKCYVVglsv3IXW3jo4rw/XCKgitimyj8SG10S9rimP4AHNs9SMXS/bKyqdp9rqT9jZSI6aDKnP2BEUJ+8EaK/vOdo98Fpkb82X8iKCobAP3Mq6IsUp8U/Pdf7kPNgtz+MG8RvSHbGP6R+OXdF6Kg/DZv14++Nyz+BM23Oiy3NP56sjcROUr8/WihZWqhrpD+OE7KeUz62P+BVB3zic9A/UfiWW1oitT9G96f6SbjDP0Rra4e2pr8/sXyg/jhArz8n+9bnNeigP9xZNItCOaI/brf4PZpOtj+geEqfSod+v2SmobP3fKW/lJHXXrTvrD9Q1R+HC5jHP5kNdRZxBMo/oB1h2th3rD/g5S2T2pC5P2gEGGPFK4U/v4wC8qb5rD9a9XNfMYezPxiNZtj5QKG/zFZb6ryJqj8mqx7dMRGyP3CNNSrpzr0/5tB/nOzuyD+EJ4IHoWeqvzxlzR+fUsA/JBpiPopCxD+F9MyyFEzIP/oVMrKPPq4/Xh70KoQMoz/kfntgl020v8RtTkMLHJK/QP60sVrGbz9A/G7fa62JP4AWx5nbf0K/pN+WXW03wj8Q5KAxtEuvP8UaLBK8Obw/AtqjAJCBsz+A0oEoJBmaP+fGgI/4rbA/fTQpE2rwsD8QvIBfmVugP1Ct+Z79RpQ/nkTcr7FOxj+0L7VWegmhP4Q13+2kDsc/GJ3ffy4gpb9USOSy7yO8P7LbheT06bu/OF6I3vg2eD8yopHlfsHEP5CgvDMaooM/gDDOs5Sruj/Di+S7jCKwP90Hv9oqS70/vkJTVSQAzj8GevLrQmzEP6RaVn94mpK/iOD8Yd4UqD+p+gHAcKDIP9o/6Z4RpMs/4Eb9BT9Hdz8SChBtQs2rv2br4ab7d6m/W6TbwEOytD+oQdJrILu2P1Rc6rKFOqE/Im5y8B3wwT9VVFxnpZGyPwpTTBQGQL8/1f85oy2nuT9HMK7fdo/DP55u4iWMXaw/jBGNXzoPuD8cCGBUpmq7P6Tt1IIh/cM/kAAs3YLakb9wom5rDT2ZP0iS6zsTiME/Fk7Nu+IcuT8Nekg2+GawP0k21FCExLQ/0Pi02msAmr+D4tj1aoK5Pzcn0OTezKs/VxSJobX7uj8NeBm4mfevPynQyDdn9s8/w+7D9WYrrz98OMgRpijBPzBaWVCSrHu/W4I0KIDLqD9EmhDJ40ONP+lwePDmiL4/p0zgtIN0vT8cnKraBTaYv66Xu3O6GKq/rlFu/1fXtT9rEHGsj2qsP4QE0FCYP5w/sEAtbiUGn7/ax5JBd060PyCR6G+Z15Y/AoEs/qQXsb+AbiT2dWp1v7F2PopqHbw/1srF+Lj3vj8EUAiH5l2BP7gPed2G54A/HdeWQjbXuz9SFnGIwxWnP0jPv9cxHbc/PKv8CncVrb+iIFLkPc2fP4K7uM56SKU/ysd1vTAbyD/wnvNdPMnBP2poJ0dQKK+/0r9aLLxUxT/MprqZwBmKPx7CKUhgW54/JikkplSswj/Em6a4DDmmv9qXlo/EhLo/zRJgLqyqtj+fGJbH34jAP1B1riOjRKc/9Dsoos7xuD+6wVjTzBWuPyJDHMlzFaY/ctrsmVWdwT+V0GhX/Su9PyQiuywz7KY/Q4CXa23isT86EzYnr5zEPz4+0vEDCL8/+NkFMbZPwz+mBQpcTL+cPyVrL2yDU7s/kqn7k0fkyD/o8xBjO4+5P0DgzoF1vMM/V+mJuwb0zj9a/xGmUhK9v3h9GhnSKYo/mJ8TkELswj+kO1bNLwi2P97BTqtILMM/IIqDFnsnrb9y84UiYG/CP1IfbBzySMc/hNPaJKU3sD/ONVpV2ZqwP4HADk1xSMw/sLSgcg4nuj8SFEOC3sKpP9q/ghYAaaS/O9RQoxfpoj+SVjgLPTbBPyV9P9xtMLU/qg1uNhO8rb+dege36tejPwgEVJkKH7o/GCgItZU2sz+gEhMG/vWzP1aB/tA+eaW/VM8pEB9Q0j8YPQ28o6rDP4BlDuQZoKe/bu5c34u7wj8cI+2K9buNPw/f/RvPyrE/rEvBBYyisT/2zRNw7BrKP1LGdnHwUqO/V7MvDtxeyD/DSJdcViO+P6j0Q26jvrw/sWSm7inVxT/4VL4y3BOQP/6Ge50CGcA/VrVbjwkYsD/3c7inaGOyP/6No5Z+C8M/fAE+LyhWkj9YmVmovdK0P9zTCb7Ueb8/YpaKr1w5sj82chv2fjzAP6DRk3s2Op6/8c2lUC/5sT88qsj7i0m+P+2Dv9DiR7c/APjarn0vuz+mFNoZ7datP9oV5mRHSLo/2OpLUGupmb/Eb5T65kG1P3p4OtXumLw/iCKpTSennr8nIAXIZLywP3q9Y3H5i64/EAqaIK7ucz+4tM4lPKeYPyyH3N5TZM0/hv59A758tj/6ucluhHqmPyj4zAghKp2/Bs66gvdZuz/ytb+9tYWaP6gMZeqssqQ/AhdEvq+loT8CbdHD5l3CP4Dso7U9GWQ/veGxEugnwb8iMRJKs5ydP24ARnT/MKi/fE+p3je8mr8i9u+jRIq1PxokRMGlJqc/PME9Y9i2sj+2YRE76jHDP5Z6+0+TK8c/5v5fbQJYpb84hR1I+9GiP5ya8Hz/1Iw/6k1pscMDuj+S75W4yKe0PzzYhV0R4rg/kQq9M0Yivz/k19m+Daalv3QLZO1T4aI/4GHRZDivlL+ajkDIomWjP0DnOi9B0cQ/tpxJVhG6vT9cGsur1XuxvyC9ShJHsbO/WgYD/iatxj/mq8KlxDHFP5aabHxSJbc/JsA2877ulD/AGNgHoRFcv9jaDMJSyq8/3t1N9rHOs79IbMzvyJGBP7bsfqXRtMA/RkO0XhthqT+CVrPe/cWhv7sqTA7PBbw/fOUbvKRjxT9GQhUo36jRP6mvMf259sc/gqR7wNeTwT8gLukSVASxPzCrub+ykcc/mhgQTWEpsL8GM6QI7Wi3P96stsb2Gbi/t3VtL+Svtz8UEH4Z7LeVv1BonyigMZQ/w/+U2T+0yD9yrwHLRhOsvyY/gr7B56o/xpzSBGEHmT9EQraPiCK5P1xMZs9Sc5S/eij9Y5ZLwT+Am5NHMRRzv9heKqGayqO/TOCzDNm1tT/i4ZMiDJyQPxqtQXNvLak/kVbMgI5txz+AE/o+gUWxv9IoAFLhOKM/xgxdzj3YuT827QCODhOvP9TVXXyprsI/HpfabKjNxj90HkAFylqfv4ihgU0Odoe/dcX1im2Gtz9AkU9e6v3FP4BsLjphtE+/t5YiEDpHyT+kRErWWerGP1S+R+1bUK+/1v84jiSuqD9f8YL9IOOsPwk4a0uKL8o/TGfMn5Jwoj+gmywkpPySP4hExJvWlbO/AAimhBeUer9SknE1FbGwP/Qhr0eZs8o/FEqSDh36qr/oPZGUGO7DP7D8m9SIOX+/fgnTWyCLkz8CNvQwGBylPz+XrUCqjrc/sJ9xhU9Ap79wIti5+JR4v2ytH5+lY9G/ZRDIc6axsT8oNV8nV9+GPwrcVI1xG9A/wHK9Vud8ub+zWnPHbcnLPyCFepViD7S/hrZ4dUdokj/k5iAHdoecv+TQzkTTS5E/qvsFBRn6oT9oDUJ2R0SFv/cCqE6GCLk/AbhyqMqQzD/4ArQh3/W2v1ym1tZuFb4/XGzzpzc+xz9S1gELYu69P8pHwEKzN7Q//GZhteyLn7/UAJ85BSXCP9QNxl54frg/WAgW2e9bpj+kjw147dS1v2D3Dnh3Xmq/Zt8XunFmq7/6OZPwSwrAP5B1ckHtEKA/YKWLO2XQhj9IafwRnlOBvyhpMN2uDZU/rpDdt71KuD+B+E7Yyo66P6NtNDyFuq4/jx7Q2KVxwj+gz8I2ztd/v938M/405cc/UUIhBbAtzD+I0/NtbKSSv72E6qK+SLE/iqlENSnawj8Unw8rfjW7P/SppwT6/5u/CLvuMHusqL+UXb1ZoW2rP/Bp+A0Bn3Y/Oi6Q/P8qs7/ARZXfeGFVv3JVmio7A70/cJ0oM03OpL+02hUZOHe2P3qxyPDLELQ/7JihcVFyoT/46GGyNpCSP6noZEuH3LA/1B14hKILkT/qis3Rwv69P4rlSgo7/KU/TGklB42stT84KHr0fiKav3jJDnjYp6I/0N9z/GX2vD8mUJEsXAScP0Cz/X+vA16/sSMl6pVYyD+qVgbGhm++P3yzd4+osLw/HB6DFtQdoT8599U5zp6uPybrq49sfLw/DF27tdEsjz8smu5zMteXv6AtUBMpTWi/eLYMM6CmwD/whsHH7z1xv3A9KD9+97g/YLsHRV1RsT++1otPLde0P+RQgJr1BsY/yMm/uS9goL86CnEkuzO4Pw5FSAoVLM4/Ui5VciWJvT9bLhye5AnDP3gvI96Y/MY/otoRTBDuoT+Ck519YI2fP+x03XJ/GMI/OpqSsBc9tr/MDNnrA1ylP3gCLIKs1oM/5FALL+sorT8uxmVWSvu5P2ZlbtOBlbI/QUAvQ+C6sT9Wze1RvOynvxPeZgN18q8/k8JzTbxkzz8sy5tohCGxP2dJPIdYHMY/sM0hYLKnvb9GwD6Ks5vGP1iyJMc3Wp0/aruCWvGivj8ya92T18u0PzhX0NUKh4q/ZJB5CbuFrT/52AeJp32uP9iNpl2juqq/DWcAbRWynz9b4QuenrLBP3rj3v7LFsc/oDnVWUjbYL9k3jcGsDGiv0Tfwp/iXYI/iI34t7V5zj8wZt8jn6+hP03f5d7vCaQ/6h54AIBpqj8EQOhckwa1P1heNos8jXA/iMYM6sTEqb+CGC4gQTyxP0SxCley8rk/Gsdh+bUjob8Q3QNP4rePP4brMVpe5LY/1itGhntOvz+WUafQy562PxCj/isgHLQ/3Db0+1E0vT80Npin0jG+v2QK2j0sBYM/sMI3b3w4er9AD7vNe3Nzv87TISObFZ0/Pn4fdA7Mwz+YkT70wcnOPzaM9RTZzLU/dw1O8+DHsD8oJquuF+eyP6J8UGAyz6Y/XvLj1XGouj8O0NxPdDWpv2KseIrez7a/B3t+b1JEtT8JW8kZ4u2lP3Bgd1MZx8Y/ijax0MEovj9H8BTAb06xP4Kd1DKKubc/8g+29EEKpT/aBECpTD7KPyAUcXaMpLA/gETg7U0KvT88Vg4WJt/EP1gFKkj2epa/2MYWYYZynj8ydnuyzlCTPxMDumnijLE/GNesLjobxD9xpg2Sfy63P7SC9PT8osY/ya0aafl8sT9Jmzr1l9fWPxRuVHR2M7e/4MGEf35Q0D8irVZ2nUezP6jCw9uLBJe/hVOAbALjuz943lCGB6GwvyafY/XY8aS/2vynvkLSob+HnQtibYm3P1pNPK5DTaI/uoWOO+EEpj+kpY3ms8XDP00FbzfHDLk/zOArQzQ2lL+G6eoYJ9Guv+w1hkomDtI/HKUIUcXoiz8iOHrAFwiwP8KVGhmjtb8/qY7JproBsj/G5EdN8qvBP6R719Irj6E/UdH7wDXxsj9EXnwqf9C4v5VFy25zUb0/x9YgO4j6qz/swZIorBSwP40diZH9+cg/LKnDSFdLvj/5nrHjeby0P3ClWUG0hYO/8D3NuT0vi7+XcUSVDmC1P0QDazrYvIQ/MquOaiuArL+Vsqr86DioP3rUF2XOFsU/noPfKR5uoD/UGYmixzyVv8S7vLX8pJu/xAVcm2zxnT+Ywm87XNKMv1i7vw2W36U/gakFYcNJuT/qtLS1VJi0P6Yol7ypSMA/kB9mQleDfz/wdyITyEfFPzg/v2KVUcE/ulqHy1hDwL+wnghdCQZnP2U0ickJK6w/HEKMLqqDvT8mVmLOhRi8Pwqj+KlNdpg/3Dsn6QovkL8gWeVABRK2P76puWyIL7k/AAjQtCKSBL9ghui2Gh6PP2bib7yic8M/2Ec8AHBtnD8AUtBPICSxP6cOZABjKMk/AP9fY70Oib/amklIQjGkPxYjvZaqjL8/NCsnYczGwr/Ilh/iOW6Ev1hjdb2108C/49j7yDoLoz8wj7lHGviIP9BNqdxBl7g/YJpgkQydgD9mu/ZJ2NW6P7iMohWk8rc/E7WgN6V3wz/Q6iMTQJCnPxga9+qaSKK/0k//ecyHtj+gp9DA+l3BP/JM3Bq3eLC/EOse8hIIqj/AIiIbaQ1vv/QQQqw+vao/MLPA7mq0lj9o1WIRb2iZP3R9JXvjkso/ag81uNTWsz9UCPSZ4OC3v/yJoBQpbLw/3PhrknP2rL+tWYG3ZWe9P4CFR5xLkmu/mY8rWiw4qz8umXRlyeq8PwjxfLYMoaA/3m+Jcccnlz/eFQp+tLOtP+/0BCrSW8E/Rub6puQmpj/QTEdlG8OZP8RgbFVxDMU/qJ7BRMpmhT83f1sOWVK0PxxW/UfD1NI/1od9RQClqT+sR8BRe+eZvwbxMGj58sA/Qidyx+Gtoz9eW8WofFOjP1i0fqPmpaS/pVMWkEuzrz96Lptj3He8v+3XlTdeb7Q/AxbpdqFWzD+yzWqbZ6GeP/4eAuWdlqs/mrOmIj/BpL+ADaj3FUS5P3aiPPl8A7K/qugQNZxOtb8yBQ0hjnu0P5gg4gj0S7I/Q5zqWO2RpT9OEudVede+P8CPdYZkFUE/bvFXpfeFxz+U8c57ZKKgvyrBPpUsZK4/1gG4EGY2ur9cvZqwaKuzP2Lx7PHsOLo/OKhebvtNmL/MBo5Ici7AP+bRJMZGmsK/VGi9KRGssj9A5swaZcG6P3W7HKv16bo/AGNAO6gH0D+c6DMIyQnEP+TEZEosc7M/mhrIwxnSsj9+oGZ9Myy6P0pRK095Ibs/nN22DcW2pb+I1sgnAVavPwzRWxXMsZe/wFFCFzp/rr+GghdGcWymPw++7P3MTso/q84IQpDxxz8qEB6ofT3GP8S4wxzOlMA/iisRuaxcyT+APk5CSPy5vwXnKONj7bs/Uc4zrmZWuD+A5WD0COg4P04LXkHnmKq/OmUnISiYnD/AqVPTmmq0P/h8TihIeLU/Wg0o8YEewj/2urQfXU/FP4oziFCWqbg/CpdKvEGHoz86aqpDr7ujv3i/V4HK5qK/+HJ70Nfkwj+8XYwaFfOgP5hObNTaGaQ/eYIYTk9jwD8efCoFjpjBPxC5Ggmm3LE/8nypyE0SuT+U0C6yYZ6pvz7jCLa/ArA/wJbhCWruU7/qtijgRxbAP9amk5z9V7M/uGQ+fEYqtr9cwlfHoDPAP3VKtFpT8qg/9unY2y4GxD8bFFxnzH29P3EMfTYFMLE/Mk7i6Z3Ztj8gU2ILkN2aP3TcRdpezqw/IN3pmszMfD87R0H/Ya20P2ZgCs1+M6M/piZ2w2ZQuT+6llJkBZS0P5NBLFj7hLU/AO5yZFHZJ7+S2YPNMweWP9+lrAbr/MC/UA+Teax0iT/MgpcVcHu/P4T7Y/ma77k/mllN+vG8uj84MZb9OlipP0BCpqna2LC/kpHtgSFRvD+NNULmmMK1Pwp7LiXI+rQ/NbAmmkqRoD9OUqR/P16oP4qbMSniX8Y/TaPfNkXbsj/MiuBPktmVP8WiL7t95M0/mMYNcdMqhD9m/YlEInXLPyJb3ebWirI/CGuy+kmmsj/aOcW/F5eWPxA//APT9cE/2ogZ4Fmzwz8GbnpWneLLP9iavqgD2Zk/On1vbs/ypD/29O9UWCSZPxS+ueTb0qk/RkwO38BTqz8rCS98GSu1PwNCRpqLXr0/R55a2V13sD+8SbAKsiO9Pyzh3k/2uLs/SDrd6bVNfj8Yv687CMnIPzqvGsEvZrg//uK1RcI4pT/Lx1FGRJiqP2AclmXADco/ol4As86+tz+wuEa5Mhl9v5gNtzHKcLE/kkAPTJZrnz+OFA39Snq/v+zcBfh0LbI/PjgGXZmktz8YKLQ+DvWaP0YPQ+Qu96q/DrJjhgwIrD+k/V7vu9Kyv5COK3WTeJ6/FBnIQ6Q/wT+owSzvnWSDP/SbN90lc7E/6OSWgps8vz/Havrq+CPBP6Yk+qK+TqU/7kSDz2+jwj8A5mqFTIpYP7DstkB+1qQ/PM04PXnStT/QySo5gAp2vx35ToGrGrI/6CpdnhwGuz+42GSfU5OMvwCc7z9CNna/HGIiDWsnrz+YgiVU1u6Cv2DWLR+gP1I/uBPEJ8pNob+otBB651GyP/T/mVSFJcU/Jt3ZQypFwD/OD3ZnRoupv6CPaoh075W/1xagqm6Wwj8kNcsEC/+mvyNbSQLV5KM/UG4tmLJ0uT+aFEmQD7GgP475zh5b48E/+Acr78CakL/wzXMwvY66vxkROY0l/rU/WB530c4Wnb+c0OnrL+yWvwA6KXxk5GO/RwBhbD69uD8IeHCet4WwPwbjdsqG2L0/ctatZYETuj83WOqZw1S1P8PSWZoS8sY/4Fu3/Z/sg7+PjbNzrPK0PzAczGoio7k/cHOJamW7qz+V3MaT7e3BP0Wu+ftFWsA/1HmSNRbPxD8EoNuEMnyCP4LzWxQfo6c/Yfn4V1QHsL9KS9DfHjGaPwZvU0yW67S/wAGhrHBYwj8kH19tjnfHP04jAKBbf8M/EHCzLD/Uir8GOUBSxFyWPwyU61ElS7g/CL50e/JjxD8AyLttlJQqv4jjP+HYnbg/MLwFIg2LpT/l/NEKytXKP5rCnIfjcra/HrqFvBt6yT8jucieE0KpPyQAxfOLPrc/Fi+XIrCbt78ZAqKhI8DBPytsbksO9rA/0JB34hRWrr8+qAQOjau3v4sycs5DvMk/TcuwHMKpuz9kfVIGXDGVv2k+ikCW6rA/YgMX1ccrxD8JC2ozIEbCP6z60EJNx78/qi5ii0Mroj/uObH/dcytP3wLB4JQ8Y8/uwH4zsf4qT+sZSstMCq4P+ozq7P907c/AiMEbteurT9RYRu5QrO4P3hFcDmlp4i/Ma8th3wlqj/W3DK519W/P+ibcuaCPbk/E7d6AokVsT+AAqdq3uVGv9LfSu6nz5E/76KWzWsVyT+iXHJDRN3GP8ZX6a+KxMo/aEDYiWX8dj+Goyre3wbFP0DGFNFkw4e/7invlStcoT8AomH4jzZbP54lWRTkKqE/RPXttFvcwz/cZcLynxqkv4pD0lkgsL4/UCHR+5oSuD9hr7URzTDCP1eU0sJvIKs/+rrpKdsRmD/Et7w8LD2ePwpLKLHzLsE/gNjrpY/rb78WZ24R542yvzAtlYZU+LU/mqB1jKxOqj+AwYc3nx5LvxwPt6Vwzrs/F42XSF9LqD8pm4Mu9obAv9CpqZspuJy/IrKhnk7AwD8eXM7O75W9P2jWSKLmqcw/9tUvrZZwtj/Ns9BfsrzNP2WpWC056b8/iYn5eYsCwz/QNSgzr/WcP+ghIq3F4J4/sFJR0wnIuT/7D+hrY+6tP4Bcw32Uwcc/DgCYdm3+sz+24FEOw/m2Pw5d7BwbW7w/GstIT55JrT9EUm/3M1C3PyCpGkri0Wi/gPHf6t/RV7+W6eUt+mqzP9qIYIQ1Iru/gqVMq3JswT/kql++IFCaP98UcEw6qcE/fZDeM3wqxT96P07dDBjBP/CZ11MMWJe/3ft0oUbLsz/WUxkfAFW5P6Q+e37ky4o/UKVmZD8PpL+YLE3m4DC0vwDmdEjE3Fw/54TpaDhptT88rKHLTXbBP+kNGJsOd74/mGAegzxlej8uFs7tEE7CPyZBuJL0vLi/LpxzdPXiwT+ULepIv9GzPyheXEvjhKs/r8pkVUfTuD/R3vsWzXa4P+w0ZTA8YMY/qjpgbeGDoD8ino6621i2P2pBwzKWsqe/irlpBZdNpD+4OPp9nrjBPxGBjprUfrk/npsS/vlemz/8I/qCES20Pyzc+dvIyrI/xt0prP9lwr9EQMVFNt7AP0htDC0P+Ji/WJMb/ZcfeT+Ak5tdTg4xP7/1Xi4xNLA/IIesdBG5Xz+gNt1Eht11P2ZoYnZQnsA/cNjtvILsez9CZpk2qI27P8AGmizl6nI/0+HMK405zj9kPQZMD3XTP6JbcUjb67M/EAou0IoqgD+88mm4MIShv9e5YgavzKU/WnXL47fisz/SUp6mvDObP5oK5MVjSrO/LGX1s4hTsz/zYb/WEPOrPzDuR1E4PIa/FGNm21Ubm7/UVW9FyyC4Pz7feR1VtZM/uEAUTlKir79DJJr4Fz/JP8BZEscZ0MM/PuPtgPPDsb/9uQibKpG8P1Ol4zYWP74/xJQ91Z+qoL97sV+CGEepP0ZHFsUVzLG/lvqx4ynEuD8VcdkwifGjPxDeNlSrHKA/r0xoeV2ErD/oYbTMHdjBP9irVIPYCcK/W01BBG2Boj8CcLhYjvq3P0ov9QLNr7K/boljp/QXqT9IDHuI25G1P5W/gSDzDqo/cPDa3ROBmb8y2tb47lynP6gVmhycLIk/sDgsVfxjpj+G8i71DxW0v6DIWUXnCMc/Thb1HVL6sT/A0J3pWszAPz9NH0BwRbs/7ge2m4fLqL+GA+GyOiuzP3gYX+xrsoU/0A2uRr19gr/2xsuKnFrJP7ADyA13/ss/oIqYhd+Lhr+IWLS/90e4vyiv7ExL9sA/4jSMK9L4wT/Yo4oFzia7P34EEgbavrk/FPi19M6Knb+IuGL9Q9vEP/dktnG6jrE/8ncVt45mwz86iFm92Y+iPxRx3BkKzZQ/WBYw0/e/lz9jk5jHIfqtPyJXdE/MP8M/MEPdPxnlwD8gOY+Mi3qkPwQpvGmX39A/7ILwQtU0yL8WYP83beW0P8rMMDuBC68/zukLH2e2xD8qsaojp560P8CyBFg9IYy/YgwrMkFos78g0jQK325WP8TAJztk6pO/ycqfi2cApz9J9YiTMV7EP2wy/kZpPME/Ws64UKFKwD/Z3XgTbOKrP/qXxLv9BsA/ai0RxR44pD+I+M5bXWihv2FJ47ONgMo/7iWkGWqNsL/U5qfJcv7EP0F9BxQAt8U/0toKU/SMrr9HI07sIJDAP1D0ou4vSXK/CsIEIawSoj/Ap4tbVDeVP+i+OuXOSqE/aM/95HRqr78gXnp2EPGHv7DrNyQGSXw/Ic0mrNU2rj+wwBksefTDP/z0ky/MTaM/HT3V4yvAsj9/1v+tI3+pP0IQP8mco7u/5hrkanbxtj+RPnuDytKrPwR6SCNW7rU/FTwlfj63vD/CPjvVDHzEP4CUzIy3FTu/lH3rQwsrxj9Uh01zNmS0P6aMrLXO36A/1NxZT6ygwz+GXIJcyPm7PzsR1/wc8sU/8iUXQpyfwT8+p9QrAN65PziPClzYn68/iq1g6ECDoL/eO1GOzxCnPzilZSvX5qC/uOGfai55oj8yIaMMuneyP6IFjARcvLs/wncooeueuz+eCR7FRluiv5W5v/lmJbM/cJy4B0B9lb/8VcAvbkewP/xHHabsvcA/6OHyYJ5ntr8YEh0POj+dPwQSnma+QrQ/QrM9eoamkT+21M96AsWhP+aB4PssyJw/ws+LeuYdq7+vNvZ1mjrCP7S7V3fe/6Q/TuPwL368wT+k11ZLnhTMPzCYJ20ZcKM/mMap4ik4oL9K6KmCQArPPzCxGPOw1bI/pmxLjIlvvz//JJ7iJ97Dv5BcAtHaOHu/QCFiAmdewD+c8QYKCbrFP5twzB2wcsC/XtZlJqhlq78lHeSLjeavPxr83DGqprS/1raFeSBGwz9v0wdh2EWzP48WY3Sa1q8/jAGWWuXJuD+pYZgjRWSwP2DhOLAlrWE/h6W6j2Pjwz8IOA/h+GC/PyLtsn62OZI/gFaI4mhydT8MTlmU76OXPyY9Sa282Zg/frawtw+PwT/q6ulvz1y2P110vzlRW6o/Bgthkyqxuz/wJ8AVy0LGP4vMnHH03Ls/KwUuuCmapD/47NTdlEG8P2ynkVtKQZa/sF15Jet/pT+2Jo0SwLW+P8Q+cRkbKqA/uIOceKElub+SvctlJYOkv57M5No6ncU/RoZBP8Ogo78rYMl4TyLLP6MMnUTlerM/+QVdnW4wyD+hc9FDtOe4P275ogOj0Mk/QBW0qVCfYD/TXz7QoFnDP5iaLd9Lt88/4kEImKbrrj/a1iRsVWrAP1DYfkrfXom/ZEaGdYgVnr8EatYXgbSiP/gp4cStl8M/1AoL8JvR0D8P4KfghEWyPzZN8nzhKMQ/Y1+IuRfqyT+2b38bYOzMP1LXX7YWWrc/VA9cJjZjrb8Q8dMRvDrIPyig4sQ3oYw/b4K/TBJIrD9+1kv5GQ+1P+zMvuhm3Lg/zr/6ApXlqT+gdw8inTqAv7C6pB1Q5r4/jLETewyksz8oahJ44x+2P4xlN2Qa8bG/saXlZz3XwD90XuLyuQDAPxgahYRw0ZA/qKl5vBWFkT8A+yxXUkVxP6awa7imuqI/sEZ5WmhP0T9Prnz7r52yPyS7/J3L4bQ/TqkXx7parL9aeiL7IaqmP/BkuJjwM2s/brtk72Vdub+4TloKzzSOvxB+4Po353S/4AFeq2BVd796DxmTqIeoP9COLOTkdac/ROnvyQxOlT8C2HK6rQ+mv4QzlGKz9pk/El1+7U48pj8a9/ryQ+CnP0HElkBFoag/Erm5wp5nsz/4xuCI/hGsP4Swvw4bT8I/Lcoo04OsrD+o3qt5Hsd6P+EAFgq5ybc/IuIAz+8Rt7+whuMMboKPv6qP3PbP3Lo/shGxQ3Rfoj9whfEH7uXFP6preug1YLE/qIz8uTyQhj/4vlUbB1XGPwC4Ocw8o2o/HNU/XHZqkL8UaXAgGzS/PzKBvUGB15M/+kzrkQJLxD+ec2+lE6qkP2SnG/0b9q+/Esw3myh0oD+6MBp6tv7APyZUgnpnz74/X4zrOPCbqT/m1tgIM8+iv0R5qatC5bU/EBUz4K29sL+Ei1MNJEGIPzGh8ozIXsG/gEQ+ByLiqL8yXQxrA5bFP5hApLSgiaE/QEyxm4tdtT8sVHQ8LAikP0rVhmhMt8c/VOycBZhzyj9czx/nbTGWPwR5EZmB3aQ/evtxTWsKkj+8Rfws52fKPxiJIkBKyao/WV8ZuN0isj/5b/hFEq2zPwQlfEPFybw/cXdixELAyD+2qcuMGJKoP6SkZcIu+co/AgjhIZWawj82LdqxszrEPxJjo5Zo8cO/kK1vtDdMeL8NzLjSdNexPyA8Az9iDKI/AHPOXynpfz9SjKVRp2i6P9A8B4QMp4W/ySwm/y3HvT9yzDzofbWVPzoWxoNznsA/iPY9ajVPhD+s62u/UCmoP9Z/wE9az8E/all6iSA0wT8c25+XJzu6v4ixSjMjb8M/bMND0IhZxz/AmwO6GOttPwvkT0A0/64/oD3+nX8jbT8IKwCVDA+lv6DTG49sf2g/itFTj7fDtj8oMtCXkl+4P5rygK/dJ6Y/fAlUc+xrvj+fIMPXPyDEPzagJSGnTrA/IPRXO6lQYz8tglRpMzGqP+gKe5wkorw/49nFigZlwT/F+DG8+H6vP7bvan3Fwqw/rElrFgz2xT8A30mV3eGyPzRdSm+emcS/iNBKB0BKjr+beU7ywACoP0iBWz9v15K/CtGBUM2KxD9ytw+27cSQPwJCOJ0Mlc0/Ftxd3+uoqj/kaGPXqPC7v9RAivgJRLo/qD4AAN7K+61oAAAAEgAAAAUAAAAPUG9ydGZvbGlvIE1vZGVs0AcAAM8HAACvMK0RQfTBPzBHyba3w7o/fUNfVSo8sT8WZifdOaWsP3xGz2GW6sM/9Jrv9V2UrT+A2PThItOYv6OGsxkmVK8/ILptssRrh7/a3kX1VAmZP+RakHqZer6/EHzAUPfPt7/Uf3VT57DCPwOgryblLck/VKmWKzmIiT9000jeuSjRP5wdZFKbycM/uqtmiZY7sz+V+KDMJkjJP8aGfJM18LY/0H8HI5TfyD/uOPVheUSwPz15RxeMFME/ACJfnX/VuL/8eVl4VRaZv/gedkE0GqI/agZzIrhtwj94wTa0ZsWiv+caUyAtz7U/wAtFElA+jD9cW5BOoUKzP02RbquXhMQ/kELkfMNSpz/+Qy/8A7qgP27hVZkvMKi/QkAcC7iHtb/4pkCDz693P3Iu35jHqsE/2nOWVy+ZkT9sP9MxtdWAP9kOZheGDbI/MESa1uRFkT/mt6OKTYmxPyDM5Ii/Nns/bBp81BPSpj9UKLBwBfuhP9D66jmMJmk/pF2FOe39wT9MvRsuvA7BP0iNYLoWsLg/AKq8xi+lxz/Ag+P6A++0P6S/SCcZPLs/5t7kRQeOvL8mdfvPGzO0P7gjFwJXLIO/ULCP4e75oj+C9/lRsRi9v1IzGtsDTsY/fDMMYJFOo79fnwMRCwqwP+ZclqASG6g/vjs3Vxjxpz+Qy3trRb2Iv5BPXjSVjMQ/MMkZKs/Jmz82uWdtgnTHPyCFtLr6WJm/YHif4N3fwj+mCOjaJ5mlP8B4WICR0bw/oOhXmmCXrj82CN5/I3vEPwip4xty2aU/eMRm8g5kr78DquVn9Hq+P0IuWyY6FJk/xoUOji54mj+I8DEYyMiMP0ImztGPB74/qrkgpjTOrb9sLQmJl1u/PzffgYeRa8A/jnq+KOhBpD9APVhtFtNWv/YrhhdalsE/Hk4lhDvqxT/I12Gp5qewPyv0fiQUF7A/t6SX+labvD8uFmHA4FmiP7qRxO6Pfrg/wNmv7Lg/oD9Kx+f6ttPAP3dWfKopwqo/SESwQoowpb/IBzJB5bp5P/zpH67fOKG/MK7j/+YqwD9uP5hmRDimPzUMGUMeBcw/SYTsGg+8wD/+U4OhWlSpvxh5MVfQeq6/NwEvVaYesT/YQckbiBu1P7bezaMHLrw/IE17fUQWfr9YBRFGcE2yP0ydtAz7y7c/VqFi66Apsz/Yb3u7/DGvPwoF+BIIRcI/C0EAIWo50D8djXQCmdy9P04gSoA/GsE/MA37lPsbaD8eqDZG2EmxP9KztT8fIp4/fChVr6S6wz8oLGRLbfOivz4xuQYGcMQ/ys59bFzcqD8MBHkSi2bDP4BOMaxKOqc/59san6A3sz/43ekK0XaYv4CfYYV3m8Q/4LLP9GbUbr/RjDoc4ieqPwI1HiRx8s0/FHMJbjS4vb+yskJgF5jDPzNfbYQZPrI/WH2M+sUopT8vcA2nj9bLPygbVPotML4/TEaFOjO7oL9R7r4rJlDQPzRScIiN8r8/CCjxmmTTkD+7ieFrxnLJP7BtBiMSyas/NOrmILLTwj+Otk2ykomiPxgQiM1nQYW/W34nh0puqz+3UwJReOa7P/rPn1WGI6u/H8tZlhfGtj/mTUDol86vv2rgMANw0q8/wCsVFObgrT+YxLKVAc+NP+wG/Us8rsc/rA8aovxAvj+8QypIhqS5P4CVODId45o/crILGmn5pT84mLO1HWy9PyQ8BaanL6+/DufGbXEkwD+YhZbyoUC8P/rBHGEsh7Q/PvzcyylRrb96uDhLVdOhv0QwD6V2EZS/aBLpp7ABlT9qdJ7XM03AP3mqJS8NibA/VCSHZHNiqr/IZWyLH/iBP0BVhRSKn1k/BOBL2Vblw78AdlgK3GSMv1DHstSnCJq/+HIrFEgnrb9glJ1XyZFyP1yUAfov0cC/3GZf0osKkr/qDBIAW9GVPzxeWn06Ibk/AEsqtmhYyD+kZo58+fm9P+CxfGpmFb0/zCzbAZPXvD/thvd+NeitPxGW1a1+zbI/hdUiheV0uD9mBZgvxsaRP0A6R1YCksk/pGpZaQtDoj9h/nY6j/GyP4k0l/Eop7Q/FptwUGgRrT8AZy+wjp89v06mRGXzVsE/sJyi7fentz90HLSAHK+tPyCDNsjArX+/qO8EcyX4wj/lJNrCE5i9P15I9q7rn9E/7tYzPfQqtr/5BMFH7z69PxLYUJX35sA/cvVhErPXuj9G7hdQO0e9P+UDbCZ3UK4/KkikJXVitD8u36dxaS+7PwCmP3Li9qi/EGfSfpnPZj9bBLyW2iWrP4DfW6c5xX2/WOO7Xu6Wgb944I4yhh6Tv36+b4P0cLQ/VCbQMIv2xD+iBE52ZGqzv9R96dXWfIA/xJKvFPzpsT+Aw5TLE5+7PwLJ/E5VfbQ/vFB5Fr2ZsD8W6ia63M3CP2jVoCFtJLi/MOTKJZWxvr/cNSK/3fy/P4IEKrV0Wq6/Egnug+K+oz9w/AlCoQawP+9ut0TXRM0/Rcgrt9iduj8/jWScpaXEP3xceCVms58/MpOtx2l+vT9VkJx6Jd6uPwjD1bVJ78A/kn1jSITumz/I0dTS8A6lPyh60Zcdvbq/ssjnrC4usj+JeokMhp/MP0J6SwA/ccY/MvZOJ5Jbsz8mSy4QHtLBP3kA2umEq7Q/MeM3so95qT/QKC2AOb93vwx8LXPb3qw/5VERnOj9yT98hbbSH06Tv0hspKhQvJ+/+RmTZ436tT+SFhX/5FfCP95JTqI5LJE/unvi3CERu78CB65dUp29vwXz7HY9isA/FPSe2JqQl7+pEGFYarvJPxSHa53xwpY/0YcqQSeOqz8v3wwYWgqnP2bXGXM+GrE/2Hld7/pLcD8myQnnTfGzP/ABi8ZRI6Q//QAzG9/hzz+G8o7zhbmSP5oGsRRHXJs//vrowh/Xsj8yefvFah/RP5Ajf/8Q6Ks//7c7tm3+uj/nZDHGJa29P8CKHsgIP5K/dDnMuKHOij+o56FBCZmmP0r+pGIiQao/dgwWrEMzwj+0AKXmA8jFP7DCn2AYxYC/hkR+vhkT0D/1tvuYrzmjPyZIfmIc6MM/qmyWgnYLvT9wfUm/d4C9P3I+N2TWe8A/PgWWSm3bsT/ainj7T2XBP2Cx1q6MrlY/aJvD1E0fvD8UnEitUbmTv0JYCA45cJU/ALf8E7Q1Wz/QJX1Tf8e1P6JfCKyyjM0/SdkLfvExpD9Cmx7uGxLGPzW7Ry4Iw9E/7Kb/mbEgor9vEnv4qxKwP8jxnBWLxb8/1ZqnmL4ItD/EYWmLL1WIP59Otiey18o/3gWzs28mwz/spFF915WwvxYdBm/41aS/RhOGR3CCvz/1BZwDakC/P9iZkIMX05Q/sm/Fu4hnwD84+yvcE0aCv25wkWgrFrg/Y6vTsJx8uj9swTzED5yyP9CrZTsf8pu/XjlVNSULsz9EcVtwr9OxP8SZzgezFL8/WO0h5bUllD+42Zn5YejFP1Jwvvq1N8Q/xrpsZcNmvD/8S1MhHGW7P+bVNQfCacQ/BJej3EQcuT/nw6JodZO2Pzh5WSJyoYq/wCDiLMTDwz9GXKgbHKurPxg6xX5ys8A/C5VsVBEerD+rDQkIUeK/P9BdcGSNPXW/B4ihQmj0vT8G7Z9Yn3WfP3wB8fgAPrc/gy1Giuj0rD9AJg/OPaOLvwDgI2IHsp2/3D3DyHusvj+aBtZi/1e6P8AbOgUg3bK/8u7gELP2uD9Fo//bD3i5P9Nrcfx7Fq8/AKWgFYkEeb+A+Lw3PL2ZP44guUrGjq8/7Peq6Va8iD88+fMPoCGyP1CT2yHquIE/5Q0gt4slxD/wO5V56BR9v0XVjU3hxsE/tKVdSY+RxT+0H1EBoCOxP4L0YA1517g//TJShKFfqj/QbsHPHjiEPwrvsz7vjaa/YXDdw0gXqj+Gjk/GGcChv23i2CzJya8/GDv/IM/Jpz/M1JWxe2i3P12CgHi2grM/vAGvSQzxij/OTo/iZ0O6PxqNWJj6lqy/SqGsk/8ekz9wBpQLZfuuvyDcciJN/IM/dJt90PiYrz+BkUW9Qau3P4sIh5/NWsg/+OLJ1Ti7kD/4gWS1sXKwvzhz4OBplpK/8pHTDuKcqL9wa6vfLgtsP1Aa8OfEsZg/IOmCb+Dnuj/gEIRJr2izP3gXkV0vwo4/Xv86tp6OsD8+FB2RJCC+P4bylpgg9KY/WpmTWqGatD/aG8PekkjKP9AuvoCr/a8/bOPlG8wHwD8YxBice4acv0p97/HY26i/xcmEySctxD8JlonJ1CmxP/QUm7PIiKM/04Xqr/Xrzj90TUsvdXqMP1eiztgNn8I/mO7Lg+RExD9e+PfYVimSP9AdP/MSprM/stE+vX7dvL9mtuu9DiqnPypQPR3k/9A/nnqYn4rBwz+YtgZMHoW2Pxol5Rn3u8Q/G95bxWO8rj8U3rkPYPq2Pz5AlbUNKcA/II58BDKfwz+AqbKQf16av9B/JojzRaU/5n62oDWQtz/UkATmLS3GPyj4fVrb7cg/BstwjKT7wD/mKu4rUIihP0QAm7d/GaU/1MjLOWhsuj9w0G//GS2jv6IwKNQm9ak/nFO8vwUftD/FUcob3wqoP9rR9mYlhrc/S7htzIF9wT82EPEGpo7DP9D/5aPnYJW/TDebTGQ0mT8saLOrawadv3/r2Mqzk8U/fG1cc/wvxz9sr2z7fiOjP3yfkoqJf8A/j+dZuKWZxj8VrLd6WZikP3AxUrKpU6e/3N1G5adknD+s/cg6CK+7PzhnRRlz/Lo/NALzjAxvkz/bMDhED8+7PxYWPPcKl7E/MZj3qCZwyz9kkXFmAxC4Pylp57VVtrg/lkbd5nkzrL98hq9oloSUP/iZphuuc78/mDbQxQGXrD9gzbB0Nz9+PzDZivcAvL8/0IJ7NgWbrT/QUVP9uVmPP2zpfsfUR60/qk7w8B/Wo7/KeDs/fvrCv866cf69h7q/diEpdH0ctz87T9pfUUqxP2fijZmczLo/4hmoD8YAuT8iD8vD+denv6gz5Vut9cg/xv/WzXGKtT/2RPi03pepv4uHQWrkp7o/tBJN0iUvlr+KMZVeEzvFPwokp+vBmrC/ly/YFFSEyj/EKQW5Qh3CP9OTyK8PH8E/tGcQk+UAxD8K6OP4uPewvw59qnt2qKE/MtlGjMTawz+IHqXemjuXPxKrxAXrFJw/4q7ofg+Suj98q42P0O/GP+bu4weUc8E/uFObR3EstL8OCHExIZWoP/7JlFSiBMg/9HhBwX2isz9QZmHpPhtxv/JeICEtBs8/+YBM3et1qD8Xq2WSKLS1P4ULZFXLwbE/urRhGiGXsr/MaUlKWp+fP5ga2tV0D4g/UICBSV8DwD+A1wS1GQmmv8Y/3E7A3cM//kHoBN5pwj9rkraMzsutP5wQar2MVsM/iPVGaB7roD/SBVEzn/W7P2296nY5YLs/KuNYDoraqT9yW1ON4visvwBOajpyBjW/5FHTweLzoL8Gfg5qBtO+P4Z1W4Gjbrg/gA/lATBxU7+4HHLo9BHEP8ir7V8BuZw/qsdkdqkftj/QL8DfRe2rv0hCKfWWZnI/3+gr9tkPwj+IwEgwSaC0Pwz5JYIbCro/kMYNOyw0rT98lxQvfrqYv5Rg6XRPqcY/nwZM4V8Lqj/QHyQ6vDm0P0AhnrCZg6q/kChzIfoUwD849kb2lb+qv1SKP5sVy5G/YvesUdNlu79SLIV8cKLFP4D145klo3a/RrbGvFWErT8Qx9HDf32Qv+ZYx7pKQrs/oJIIiM8JyT9o07wNMwekv1WIOwJ6U8A/CM5+H2Muhr++rDwg6BahPwmWK0/lAa0/4t7DIziOvD8YN07q0++7P4wi1ZfY85E/wCLi9rRWpD8ewhbXILu+P1J93ejXXLk/jgnVJFo2t78A6ueprjwXP877YMo5sME/aJmmPNVPlz+Spxb5doOqP8hmuqDzRb8/tyWwSAmgtj9+xMXva76yv4D6kBy4pEk/wmeGQ0lstT/5RltpKYKlP+o8h3ECPsE/7K9hcZwUuj84BEJXvky+P6zNyhF3CY4/Wys4gKVJpj+owgdRezCGP4S4LvLDM7A/EAZXuiildj92/t7S/Pa2v3sNCQ/CcaI/EapAN/8+yz/iA6OO6yyhP6TNubTw4cA/risz6216sz8ihWfJujK9PzuNpj3Jy8c/qI1FoFE2jr9yItCj69C5P1thJf2ttKw/0i+UBVk1xj9QclCmIzi9P44sVYDxe6M/vqJkNbLnpj+JgSClcfTKPxqX1AMuzKm/HmjglCiXtT+I7S5IjaObvxOjq3v10ck/CmfO7Sg1wj/hB3vzCvyrP+DfqF6Gq4K/RrPDrkovvz8UaFnrzy/DPzAQ+iPEBI2/lRTaOmPDsD8pe5+2ciu/P14l6On8KLA/dC1Sz0lKxz8Ypm/Y8B64P0rzHkPBc8Y/Ry3LHHSgpz/IFf4PyVe3P+xMXg3LjLk/wNWk6Y+Uuj+e5FR4Gf6kP9ZZNr1zJbg//Sk+GnjFvD+tBJo0Rp+1P1e8gX7lcMg/ZnJoMGEBkT+Hfh9ffLXMP/WDjl0VMMK/SSd8WHf2xz9UaxJ2eG2/P6ATe0WC02C/Zm+lhmn3pr80TyQWNOuzv3YAu+stp7g/SlpAiAlivz8SuS6werGlv8x/To2QdbU/8g0Y8aADmD8IjKeYp1q5P+zc8tiUBZY/TAH2IuKfoj+g8nxMna+QvwyaXOg278Q/1KvBtMnvvD+KCIp6viyzP14F/+Ee3Lc/Q94uhmDcoz9IHyjPKCaKP3YaGavvjcA/ovPyD1CsvD+a3gGb3U6ZP6g8rk/2F6A/gAbZpS3Xgb9wdBsHyMy4P/xnX1o9b5e/l/qvDSl6pz+IBev54MCLvxqS/G0W9aO/XDZfXMHzjz/5Is4MLXOxP6IYMza/DL8/ABCvvu3VhL+67fHLxd6gP4y/B7hqfLE/7SY/0cvtpD99l70JcKO+PzWeUDOGScA/ukU6DxiOoT+DVghtvHfDP4qq/bkHTrs/ephpXgIc0D8cwSu3obOnv66mRbbyK7s/VKOM+zA3wT/QA2OdtN/AP7LMZ/CydsU/ZtUHZwR1tz9qHcXiGnq8PwUoMVJP6LU/uMx6I0gUdT+0rtk1UjbAPydyLoUCOrg/YVoT+mCUsj8QLR8E+rGVv78Y7BBTvdk/6BUup5G4hb9Af4555JVsv+6NxzOc9rI/9KthncRxor9QPoNVlPGjP3A1GRgD5J2/c/pEv6s9zj8AV8IZQW6xP3yUY4NkmaC/WMuoFP5iyj9s+5jt+rK1P89NOYbSGM0/nCkWbha5s78ApIwDYJBfPzQYG4NFMsQ/1uO5WYY5vL8AtzLVtXyRv77MMDmQS7o/ePxlkEsgrj/lZz3pDP68P8KJ1Zp3KJM//hcmr8UYxT+o6htcn+TGP5bM5CDjWay/iOKWICI5nT8iDoDiXw23v0ASVcrrR5U/nHs2Jernkj95/dYxF62xP59Fh56pu7w/5g402rNVoL/gQWA2Lwq7P/AC+xEsAIC/xrVnSkjOoD/AcEaKJTKPv35nIdfUepg/qqpW2VGiqj+sOZJy2fvCPyaAfE8+qqI/UeXNu9RJwT9AHvK8f0FhP9v71L82ibo/x9I8R4t2qT/6p6Wgn+HBPw9tZxtmZa4/lHlQvOTysD+EfQP3NDWJPxwJlksPSaE/P6azQ9C/rj+a2P43gbKwP/3Rs6uvoKU/EHnyb4lllr98E6Dnrt+4PyHd2RNbRLs/lsgSvIkLxD+0kOY7PEK+P3hj9AKVJ6G/AiBbKblGnT/ACvhn8/XAP01hDjrmz8M/1gae+UFAsL8lkUSWyVWpP6IcmZRCU7Q/yEVgiAYWdD/HmucUGuzLP9r+TR06WKW/iE/44zwxp7/YLGJpkNe5P+OxFB00rMA/xOXYkgyAjT/lzACl7r6mPzwqisALVrO/hylX/ZwLrT9ECKa1xIzBP96ltUp4wbs/IoQw7wtxwD8EMjeuGeGhP0yyjRv6S7Y/dEmEYvaclz8IVMrqqGDAP7r87frHBJ8/J4En8KFyqz+8itja0oG7v24rOAukPLY/UjJXW8yuqT82VQZ/tGOkv4L2Nfp24L4/xRdEMegZwD8lOI8CakiyP1Zeu7SQrLA/Kg/tSqZTwj8aAQ4STKLAP3bMVGqjZMk/Md42GVAA0j+RPB5L6wSgPwlzRkmKdb0/lllxTXEBwT/gyhH8kYu+P+DCBkrWoWK/zBdMWpwGtT/oNGha7EOcP3YlthqpA8c/4mGx0x5TmD//flbb2USpP2B2ZRq7tbw/ZM3rcgi7nr8MiRSnB/a0v6Ll95beF6W/eCXUsfrPqD/CoaePodO6P1q+n90RM7k/3erRFDzJwT8063F8KCyxv8DSqeDoX2+/2t7ygBgatj8hdmcfk/+iPzuCxhZeBLI/OM7MF8bywD/ujdoOB23DP/hHUl+V454/wLby93MGuj8S89xdPparv0MRROiHFtM/hrQzEIcRlT9a2o5DGD25P7JSI3BsXsU/yavXE7qrvz/Eaj9/LWq2P/gLd1soipa/3oFxDZ98xD8ek8ynD9zHP1AXWzD844Q/0KeOfVk1rr/D9TEzqOG1P/CcDtNNcIM/GJXUIr9jhb8gFIlWkBi0PyDYHD6Fxqy/XlMo2kPSnz+TA2ilF7zIP8wnjIu6rZm/gs4NwUcSvT9zZhu+so27P1L4/RWgJby/HqyRe4gSxz9AhTIYG4mCP9aPKBAWxLI/YqBP4C+xsj/jdDxUg8G4PzhjSgE4Ang/FMPW0llcsT+w4O0sinmPv8S9I4njJKE/NlsubYARuT9WPHNWphvDP1SOgzmG6bw/+HEw4ea8wj+AKFxva//CP+AdRcEmX6g/k0vjJ4Ddsj86XcT3Gpa5P4B+slrkIlQ/jCQHchupvT94mIXxnoSYP7ixjpmyC6G/TI3LM4Vslb+An+4QtOQ9P/7GDE+rhrk/aiYJfKV7uD9OlYZMWaW1PzpLX3K9I7+/wluqNcR9lj/0r0MqJSyYv4BOichTsnu/TtnkdhmDwD/a2ON8tWvBP9hi915MEJC/Tj+ML2QKwj/wXVJXezi/PxwOjoKw+bk/v4Z3pf8GsT/e/TuFwJypP8z2N9aR4LY/8ll0oHnoqT/1vIVDm1POP4IdPMP1JrI/F6ybAP83tT/qw/2vDw+rP827lcflYKo/86DeA/G6qz8EIRZHpEqqPzTA/PgX+b+/ZoL2tWyDwz+0ryMsVFKXvx9uj9pmF7w/xY7Dw2sOtz9YFYKZoWV1P8qCrSj6x8g/BDE3vQW5tj86nrUKDMagv6mmwaP/Iq8/4Jdh0HuYwD9GrAegVj2hPyMIKKTpTLk/jDDghMtRpL9wpUQLw/+0PyJF2Zmsi6W//BZAJv/kuj/YGqvTRw+Jv4D4fSf/h2I/LKnd8wYAqz+UXh1V96TBPxbOiDaxrbo/8MS2fV+mcL88xW67LBWjP4AtZcXz4o2/AfxIqnYIuT+9hDepsumnP88/lXH4QME/XtTWu8zewb+XHQTVujO2P3KQp8C3cZ4/xBfoSPRdmL/HLIvZb2GnP5J8oWC1b6E/uw7cG6E9wD/QCcNCtX+evxANgbyAzom/NLKRUxoXtT8ki+hQZ4fFP6/D5CkanrI/CnEYhrCApT/wbzbCyRV5P5x6OhAZx5k/f9bEqX4Cxj9IkVBcM4fCPyiptjNwQnM/yt2ecxlnpz9BPrcvtVvAP3zT51ok15c/bnGt/BLApT9obmbas5Whv1Lg07s+eK4/6gMwYvWdwD8QCY5KmvS8P3YNnYcs37C/OAJYegxouD8UYe6pV0+0P/AqqZEXinK/9DImXIq0wz/iGsgYJ162P9p+MLeL/cQ/NKR6/2l9p79giJPyqvNpv6IXMSVXKsU/KCEMRzSzyz+cRR/eRYO7P/qyQyE4k5U/skoGa24bsj/s/It0hInGP2Mg1y8zAcc/3q6mjYSptj9Q1lOT4cmHv4huxm2R3nw/6ouSo5qtyT/YAJ1ajy+3P3iGXAEJ0Z4/3ABv9EZewT/AwB9D2q6jv1crvDoeeLY/nEwdF7pnvj9S5DeasdGlv0XEEY5YA8U/UF1SCORiwb+cCny0A1mjP8ghLoqmm7M/+KQzCfxqsD/a8X44UkjIP6nCHXaDuMA/6K39yroDpz/qxXaJ1bO9P90a8f9oC8E/MkLKIV/dzD+OJ0NNV4G7P6imOsSn3KI/vklKdn8Wpj/AlAF+mauav2HzwA7OUMk/4VmU/dnJyj/OmKWq1Ay8P0CnjiPHRmi/upptGMU1wz/wdWRGnCmsP1RtRh7hxMA/oeI8zhuSwD+a6QduqcajP+oBio1Zm8E/YH/1NcA4bb9cTVoVBHyxv+Bp9qwB2HG/AhUUOhjCxj+ctLAaY86UPwfVIJDvn8Q/emXcxRDpuD/2vxA3lHOyPwoaC5ImKbq/FotorOUNo7/Y1VtqHpqSP/tYXP2ODKE/bI149EpQnj+EseD4quDJP3AQqqzff9A/pqKNgXJpsr+CDTxk0hi6P1h9kHBD5LG/UD2kVPNPvT8cpxffTn2bP2GkdDmJALw/pynzqSQiwz9MfVh4Wl26PyQ94hcfc5O/5qXcMoUWub+J68zQkC/IP1m8mlk3TKU/8MkhXROxoD8CGwlJ0nCcPwjcJlPsmck/fLFfZt0/xz+V4qhryavFP2Adf5OsHsc/bCdWzMcFyz+pErXB2VvDP5I+dRGZh8M/mH6q9/AMxT/d8JIh3kOsP0SbQNJhmcI/6S0Xw4ZuyD98fjL+pLaVP6Q+Rve0Cps/ENet5d/Vmb9d3xsZpvS6P9hGuS66iaa/jPQeyodVnz/RNPZiwpWzP6ZQFAKqcrU/PC3bYjadmr9S/chd6Cu2PygIEysj6NQ/CO1ZgHm+uj/9tcdevBHFP5BHBzBHspc/nMSRPswGsT8eRYhWs7C5P/hMK7C7OYS/wdrDLe1VrT+W54JDkxqmv2ZBJN622r0/ALf/KC9Osz9qDBFZ+02xv+LbDjtSnrg/Eg2fgt/itD8KSn4MctfHv2jaSRBHq5A/77bT5UPtoj+H/oqY2HmsP70a0fM13rs/W6/DJ4HvtT9Qe/am+5+rP56gnQDScr4/e3dOYd1ouT+GfmJR2XrFP8SroVVlLsE/DrhASTj0tT/8MTMXmXalv74FG0FTjr0/bPTP+BpZkb+gPO3Jp7/Rv8rP1Kt4OZY/gFtx1558ib+T/fXsP6i8P5TfxSY5Grc/VSKCmaBdrj+XmILdNVu2P9Yf+vuD2La/EKjDYbz9c7+wsbiAG52Nv8zXwrGf6rM/bVH633szoj8QfjTCKW6Av4xjn7ilJqY/0jSG67VkwD+0D/XSG5isP7tVPLnUH70/9lX4L1OJpD/z58y82inOPyovpZJYyL0/2DpEqkVltT9gGNNKVjPFP4bBFsX5078/8vV70eEPr7/AwIu/USR6P0HUXmc+I6k/Sl7LT4sSyT+7Q9Sbap3KP2ymKAIYu6I/kgnTaIi4xj96RNlLJym5v1BZ7dCG+50/GENwxPl7fT+823NIGpWeP8KYM1mCqcM/gPaVGI7sXr8Ay2pn+5Rlv7zZwPmKwMA/Er8GrgwKwz9+kyAJczuoP4BIPknuApW/bH4ogptRkz86OTPne3OzP6jCw+lYErM/KNaRJEHUkL/oCAItmyqVv/AHydEC3oy/srFG02JZxD/eExMbfmCrP1Hq86n2CaY/FW2Wto5LuD8oRE9d/yqYP7qaDGf3zrU/Rg/YaBZnpj+GdOeMRZ+gP1q4wapzDqi/snPQr5tfkT+/dFZJ04i3P7JyyRSe4LA/WOrDZXFwpj/4M0k967itv/ia9Skitqk/CNu3zd6+j79maNNl8puxP9b4p+ynQ8U/gEySCR5PQb+GDyKQmZ2pv3QHP1p6obG/KAHdanHsvj/md5aM6um1vyw6bXpuxqi/Itnr7kWpuz/nePDpubTEP/0y5RUBSag/VMQOU2yTvD+4YL+v7vifv/7EdXToJss/+FpCUI86sr8UsnJE4jKOPz7/oD2fOqC/MDUqyiRFbj+skmPMjcDIv5jbuKJFWKA/sbb9poy1sz+KOm4CxcK5P2DrWVLGNJC/MGQ/Mjfstz9tJLM2EkW8P4OY9/wZesI/qQEkWQ7tqD86YIrPsRunv7g2fCNVmLc/1oxjnV2DpD92t/vj1XTLP0KsQ1kuubg/iHaWxqrEsL/AvkYw24mnv/Cat0vpcLW/wd4yvxKNsz9RegJqIeDHP0jQU3Y72Ic/RifRFZpKsr/QwGMYNpuOvyjJSC8lxrI/Ygub/9Naob8uFWayIHG8Pwqj94xZ2bU/YhVuoeW6wT/2af1j3EK+vxrrRyFv87q/StSnTj+Lt7/SPwBLXe63PxIy+UWmIa2/8VA2ZBEisz+GjLAZefGqv3W5iGi3za4/KoAFZit2mT9Y1UMuhtOrP4zOXNgiy5a/CLf9MBhVuz8OYQtFlnK0vywthv9yZsQ/lBj4VR0Ijz9PM/ezsjzJP5REcn36aro/0Hkijt23uT986m4958WiPySGJUE7jL+/DAO7/Or8sj8U1uYN2KWmP4BOVkSdPp+/zOepxoITgz+hKPvu5j+xPz516voa0rA/oFgyXAWPgz8k4oYEqm+gv714ApxPVLE/z5JuQ1P7wz+i6PWms+2lv0j7sokOsb8/yG7sRopyqj8cQ7Exm8S3PyQJE0pSlq4/oCOWKYQTZ7+ybWijPCi9PyeEmb2sPa8//K1fdQF2tr+QiMMqVzTKPwg5/nk1w6c/Go+awOfssD/Z97swb7PFPzS6KDurCq8/qoFgZX5muL+l0snda7WnPynRlqxTx8Q/uN4aaWhniL8Iyjn/DSKwv3BNnK02n88/khc1V2znsz8ArnPn1ruxP4aiGzYrJMk/zrm7dIZ8wj9gQZw5UBGcv8BvnMPOhkc/Bl/ybEYGpD/FCUKkcyPGv0xcaeb9Ca6/qlqkXQIQqr903mMWwf3AvwtpwHRDoL0/LhBRBTg9pz+QONIHC4mEv/BJUKImQoq/zJHYTqkOtb+VMag7vHegP5yUog01VKi/0pRy+aBVvb8e02wgLHy5P4BYfazBNzA/rFdjH7Pjkr/Mkty0zlzNPyS8f/ec/5W/ngZH08UEwT90mJUwVGajP3yD9i9y+bK/2N3+qn8OtL9Q8XyidB+bP+7RtZJIkr4/vt6YitKhmT+JfQdohQfEP+j8UDYYcYs/L9cdFi51wz8UeZXPNBC2P1U5cly9j8I/EGV3ZK/Fwj9E5tRLtNuuv02R1yE8Vcs/dkLOhrmPpj9ScJxWi36QP0ZFeM8mYrM/MRBa5ZN1vD+CowGnt7Siv6O4Js1N1cs/Ln97GNjJuz93p5l6yhLKP76Jg5BUx7A/bHwE3uTOwD/CHZyIctKtP9+ORk/vy8Y/eyUati9wrT94txxn/IOoPwUCTGhNo88/kDYxKQAbnz+Jr/T2lL6zP9qNKj/cUbY/8AicLw6snL/okBD+1LnGPwzWaHRH1bM/TjCs4C9Zlj+faJU/fmetP/xaYLXjBc0/kCIS4L8MiL/v42Xs8EC3P87hpoyvULq/5bPgY6k10j+a0PLpvJi/P2Hs/IzQPLg/XUgSfxfysT9y63zXY8OYPwQfCTf8Rp2/fx26vEqxqj/e23p3EH6RP3DX0J7mKpG/7I4xQT4Ikb8I/aICP5i2PxUMTzH8TcG/Nr+qc/oesD9icz+59/23P/pDtCH1tKQ/GSFZCfxMqD/gS0lcz/5qv/wsYXNrQcA/PCW8DGxZrD/QLpkvpGmwvzAuzvaYypS/vJ9dV02xoz8ScN5igwG8P6ACDkBIE2S/5FEJVrdzij/XFnqoZp3FPxHmDky3WrI/e8f+hJELyz/QeORCr7aDvz3BnQeeZMc/8w04gXVSwD8e+T8X2FC1P/rNaDoEiJo/cMxr95KZgL/DVExltjCyPwBI0agkQwe/esb4Wo3YwT9exsKNvD/GP9awOccaW7+/G1IYTHYvrj8Mh+0TINrAPz9lFz28DMA/ozq5Pws/wL9UARa7UomTP3EeoA/kh78/LljbvYeQwz9UFV4Wq8WFPwCDDr0NJ6I/dIkudludhD+Z8lqzyMfQP6KLzijlsbQ/I0FI5gPPsD/ypdvaeXbAP32R5Ddw2r8/QFcEF2Ijtz+c5Pyf8USCP6wiyFYQIsU/LPCdgyJJpr8SLlOTDvu5PzD1sLBGwr0/nQfH3HXpsj+ARaWx8b7NP84kmM7kVaE/6gbCu+Yevj9AVsqH4HrHP6tpH3Kl27A/DnSseV7bsb9AQpE+7zx8v52DDD9hWrA/BxDmweNooj/4H9M3mmTGPxz7GCFLpJ+/mZ9SG2n2tz/0Exc1fH/Ev1weXFdHPp4/sO7B93/Kkz+iIBn9oXSvP+3VHnU537c/wHeBrQedsD/FrdMTaQq2P0Gk+QlG4LQ/L8s4lDIRqT/6ncxvZmGiv16GtruomaA/q0R417hjsT/uLOgMrDvHP69tn9eMk7E/LIzqN7L8gj9D1l+BLvPDPzy25Onp2aw/1I2qMNkltD8Vqf/kbTrAP/CqGFFayaU/oPIe0tAFmj93HIjfFLDAP4w05WwDN5o/vgYE3YdVpr867f4XpPPFP6R2MIjN7rk/0N0dG6Pijz90TR/+agaHP44gT4XDTMU/yhVBaSdexz9KbIZUF6avP4wXUXqtn8c/qETOfZtZxz/A6PlRxGt0vxxz4uNKI7Y/WONswHCGm799ukJXHR/GP9bR0icwC6I/NONBfmDxtj/MfzMrxJOiP4avcKfjg7O//C/HwgEfxD8uOIZVpOrSP4yiOp+/krG/zN0Lj/Gwqj8YF4PwYNJ+P1Tho3YeiKc/xtxmnts1uj+Q54zpzXadP4oSQR9aKco/+JvdWKXMdT/YNeTLBOuVv5gu3hhe3n8/MNoqdD/Miz+KMDzRZkuvP4aUSXkexZ0/lL9PPWLNsT/j7P19wFizPzntERM7gaA/iBIThPWfyz+m8oiPdUS2PwAYWRE091y/KSIKxAZAsD+Ajyydcbx6v4WmLXYpJ8E/4vSGAUNhzD9BV6uHTEXBPxx+jFeQH78/67WILlV8tT/6VyfgsUygP7QnWIr6NrS/WnH3ZVdZq78nTf8VX/W+PziLZOXde7c/10VBps4xyz9QGbEvAByBvwjW+tNxDIy/gSA3lHh5sD9A8Cqol1iQPzDBEBfzhcE/gJ5sai92ub94M6TWr817P8Rbav0LcKQ/5HlFpnvlkT9W7XVKzKXKP4i3vnM3S56/kt5OMsP8sT/MB+QJmuK2P8rATSdtobi/vjv7xUyVub+1lKWFI7+3PwAkYLKf17W/h7yvKqsGrj/iWSpAGa2WP398NgJJabY/cPWA8GLdYT+1iDa1QmayP3WPCNQSEL4/wW+qAe9+yD/y68lF9CqgP8pdO0JOI6C/1mG78x7OwD+Idh4Xo6mhvwV9r4o6dco/4GhZw9uLuD9sNRvpHJKOP2KpuVuhMb4/+93Uk0rAtj8AsKugQiqyv3qUHf1WV6O/EOnb5TdZeb/UGJrhq/2kvyuwPs2IhrM/7CfVeVDmuT9Kah8p7qquP7aZwyzjtLc/QPbxwlUCuL9Q48bZ8beaP8AR+WRM4oq/aPasez1zo78Em6xbX7O6PxqDlONFP7k/LCLJzIX8lr+4nZGYXMiXvw88vFvZXbQ/NiB+zTYwzD/RBvmsdZ23P7B1oEP1ZXi/Xg4y33fZxD/kBv49Nbm+Px4mWSYnk8E/V975uPPmzD9AFFEFrYFRPyI1u2b746m/c/rQ6brDsT/eBQQhGMDKP9NwQXyKgLE/HW+czJCUwL//6vGJYI7LP/PI8ErCdro/KBOrJswYrj9a72gjNga6v44wmRscFqm/AEdjqby5SL+g+PJLEEqCv6ctoACWrrM/nKuFefMTwz9r5szwS53OP8Am2qia7Ko/rFaSLsotqj/c3tOakq6aP3KXlwKcrsQ/YAO6o0wtmr+0woPeTbihP+ozkGKQZqG/DSAckMuAqz+QcDCX39eJP6qhsxkpTLA/sp/obld4yT9CySYnpQrIP5CnXBra8cE/kvZ6Rr1qpD8cu6osGkm3Py/ptlSwZM0/xVq1TDVctz9Km7RnaOulP4wn7Ig5Ap+/VIBika1jlL+bJY1dN3DBP8T6O0LmgIY/jK09O1QdjT/STps5FUa1P/yZS85JTZC/AGfQOOWIKL9TRmouDsmmP2b1hBKsiKS/ZLlcTVYgij8g92uGH6lovwJFibwFr7I/HPtoGLFmhD+VgJh4skjPP/hYQ5RVfqE/jLKjvVf9mr+hsNNdPpGnP+SciGrkMKU/lXTaZCUTsj8l8sMdrffNPwXGfBJSqKg/3o0Z0ygjtb/8ruhDtW6oP1BJFuOhe6u/6rvruaImpL+ePPVsu+fBP4Ww05V4f8Y/sHlFppQ9e79sapho6JijvwBGbYHQGU6/jANkOFoBtD9YRBcNCQvGPzij3Gu/6MQ/LBOmc3Vykr/b1GYUmRbGP+SSJdTi46M/SuD5zeZirD/Y8oHPnZOjP+WIWmDbq8I/QrDseXfaxT/L6FYR+zLBP4Pt6oUnLKk/cI6HY/Znbj+6HTvJuoyyP2AEKYWhUWU/OzYBPR6NyD96a7J/T1a3v8GMadausrE/dLhPZW04qT8UIqOy5U28PwZ3KM/8n78/jrlhr5a0qD/iKF/iQ1m1P4ikZxXM55G/1Wfb2za1rz/8Ysk5zRi7P5go3CDhPK0/4tuY/ODunD9yPNA693C5P9RTHN1jU5y/8Z9nqdIzsT/0srLFUk6fv3arNAvqoaS/wng3eqrCtL+0F8CsIuOdP0ABL/882Vm/sIfhehv8wT8iTPBgdnS2P5BW0JvPBJ6/SJamVCeHvD9IttK6G1jFP+iUXLwGxLS/tYk5dZ87qz+OLlaj2oi2P2KtDfkXTLa/10Pd+XoKrD/JtmT784LOP9HxR9UcBLC/5EqassB5rL/8wlbYacucv6Di/JdFZr0/GHeUmEtRtT8Qg1FmPba2P2DgiiuDALK/kmU1CHOZuD+4tTv0hmGAP6QrOSo8D7s/YdVvS6Pnrj/kO0sLheSmv46D4/p/r7W/9vP+ZOzbmD9gzR+ixu5iv9WJenHzF7M/d92L/TLcvD9eBR2RK5O7P+wzlpcAw8E/PrkHxe6qoT8s0NLeRx6iv3JF0oVe0qQ/hEsbVdQ1m78CtCTVXM20P5DLDSPq+6c/O8Oua8pVyj9x5BPBA4SuP8BOzOzRtUE/oCTkUuOFmb8g8dNIU0fFP7AJUS2S+JM/rDhj/S0SnT96NOt3pyu5Px4dpO6Xicc/AK+72h+6XD+Exd9xL1umP5yle2w1gcI/eHU13YDTfT9guh+0N/Z5v5DwQGHO/60/dG9RPgP5sT/S+3qTsD2iv4+pPkCaJ7g/0jocoyyRxD/mKbwszLukv4flAb2k1cg/eBIHL0eowj+ofdPNvljRP+TJYY8+y7C/5s48tQ9vsj8MDiRF71iUP6hBHF0vc88/uGrb7KDIdj8eXE49rM6pPztZYTBFlKo/KxmEso8Dtz/QcyVKeVOLvxckk6CHMrc/U+sl6zY6sj/0l52cK36IPwKLpcyzjq+/Fv2jmmrf0z9q4taGWg3DPxWVbYNu6aE/bgjUd1fWwj9Cr30lneihv+RzxPeskoE/XLgt6yFIwz+VEDMhREq0Pzhy5I/vXX8/+uhC+G3qvz8a/4ysz8GpP9lLwHk/28E/DDIMcQ7uuD9Q7/f/TPRlPxLmJ3Q/0bQ/zY+cdj9vwL9ogCUtTZ+ev+DZs3qdqmw/B34houTurz+a2bdVVvq+PyNK8fsBUcE/J0dD5NqcyD8YQrIhSYCwP27a8JVcxcc/CBOd06w2qz+ITt/O18CoP6Bucw7FW8Y/II8Z496NeD9Ov+MyALK5vxtL9+/8urI/HDsmErFOwj9IPrDqOhG1P1zA3zdflaK/iBs5cAAowj9NdD2lywGvPwLbTHXDkcY/RLVEe0Fxwr8ScFDIxnO7PzSuaMhjqrk/wFQJNg1euD/MDSSHO/eTvxB5dJJkDJe/OPkUVremej90uXq/JJ+cP6Y5egHK4a+//9mCBE+ryD9oEdbV+husv+pRzeEXT8W/djqQ0pV1wj98aZu2vZOHP77je/Bz/bA/4L4mwclrsT+wdtpqtEZ3vxAB+CchYom/Bjj1t0Ookz/YT4aA0p2Gv7QF3BT6soY/SLttdoEyvD+qhuMtSFLEP8q7VBLIVLo/8DGInoQRq7/cs0NogeqwP3zLWOH6GJc/ldCCvbgRsT/M0GMpTQ+SP1A2lNXVq3M/MTWyjNirzT+Y2p8jIaqdP/mPyg37Hsw/oGrfdTykwT/qHT3JGBbKPxmkbg4HMrg/Flr7GiaWtL/FMwltbduvPzH0sckCFbk/pEKjA8AEiT9WE2ff13OWPwix7ct4C4S/RFMSkHjKxT+wITVN/pObP86TiNLAFsg/+v6vKaD2sr/IfAR9vVWUv4UywuNkvck/VmmJtQMvsD9Qz/hgrCy0P/fIQfSXVbI/QqL50t4fmD/7K+YCCnyvP/Ywnxmc6MI/BobrBxaspD+t8iNgDYKwP2DwJEc7fo8/IXkJJn5XvD9NydKrC9KqP0TNXvcVRMS/HN3uiy1htb+YoKste1mDv6g6F2KxUbA/w3CoN0JAzD/ESKhyUoSyv8C+bLe74Lk/FKixgsqmt7+gGdQ61a6uv9QBYR6xyL4/YC6fxcOyUD+YGa9VmG67Pwhrdi6vTY0/oDEELqmccT/iyFi+WkPCP38XWHNhibQ/GAu8izrjwj/E1Wc3F7XGv0BbaoYSga2/vPkrlplEhz8OFs9ashPCP7+ZeRoTpsG/F8JQVeXesT+KDYqv9JujP4Rf0pIHg6Y/yNB0X01/rD+JvNjTjFa4P3imv/aGz7Y/ZWrjDP8qtT9CvBASAgK2P/hnXjXEOMg/tmUKPpBkxT9j6LMe5jS1P85gI5eMzL0/ls9UrQhbpT8G9RduH5a1P+ROTCf0CaQ/ZCks8edegT8OgGWyfTSQP/Je2LboGKc/MCTFpu+ulD+iqrlRGD/DP8Z1FnTk8sk/lrNjxjF/sj9QzXAvgYnMPzadQP8zJcE/0++yhWlXvj+pxDZi60G0P0D/m/2RBlK/NBrl+IyOuD8dBoe0ayPHPyCEQWrl18U/O0J97tz5tD94YlgPoKmTv4w2gLDKU5I/7GSag1d+0D+2S8Iir8OmvwALMHYQ1ZI/YNYqqFQfjD+En4sholibvyZW70iaRqq/xFZa977Bu7/eubz3NgSpP55yOd55+rM/hAIo/ZpHrD+3T8cwL6vQP+wuTU3ZnZ4/CBN/im/Awj+wdyaCPDXDvwIECa4DXZ0/NKj4bgRNmj+XqeURXC26P2CT44fOwLU/iWnfhQA3pD80FDfZxiXGP8aEMdftwbQ/QPFRqzK3uz+y1VVIG1TGPxGY5rW4YrI/CunzT4Zjsb9KBC8smmPDP0L7ZuH8PLA/dX8sg/bFzj/erNY9ZtWnP9K407/4Ja0/UPIfkPXGs79wt23X5a+xv9BUXC5qd8E/MPK985I9cT+eaRlwQb/FP9TdD4SvG6s/CKpn2s/sl7/SNf44knmXPwMGa52AIMA/mTMBBIIjtT/MtDMXmTSfP8DN6ZBxmVu/2pb2w2gfuz+EU8mnBZW/P+YM8ZH9Lqw/nqCC0Owxpj82HDOyDVjEP6q2xUhTZLS/XqW0UrjWvj9wbgKSNbWrvxoph8tFMqM/PSGKStYHtz/GnQ1VSbjCP3CAU4R9yKw/YLKVK8rTxD9ZNsovHfWoPyIvLRHDSrg/6UqMPgTMsz9gJbSJ26Byvw7NR/lRo8Y/GDWn/3B/vj/kPcfSfFm9P8lIdkzWLMI/RHiQR1RqqT/QrldELzuuP4X6eCLauME/jFR3O8D0gD+cQCMlG/SgPzN8Mhd8258/2givTIF/kj/3U4aa4SG6P+Wv8p+WN7o/t6KXvr3ovT80aSFoq7u0PzW98ZANBLM/JvGIOtsvmz9wNpEV54CGv5NUqDaOraU/OOr9qdbWuz/yJIZqWKjDPw+wVJq8b6U/LMktG+JVtr+AiCV1tjtqP3j4wJUZR3w/cybInvzQuD/WuIpkTNKhPyIxeZd8qLE/QLQPbrqOYz/WRVq3eUqrP8QlzC/K5JU/aDkSCwOpkr9YhcMjXw6Hv35MY81F/5Y/Sp+s8jr0xj/m7FlV0xbEP2vZ62Eb4LI/u6wifmVFxD8qsS/gPSOQP+QirMoU4JY/bkqthAZUtz/EZLGVcrSbPyJM/G0wErQ/vXLXhLKjwD/6+efIslqVP0T+YLsjboU/gsCrjOXWxj/g6nAM8pi2vzpJezueTqI/gJDcGl3CR79wTzilbtSOvycXXY7qJMg/ztdK+Hex0j8Sz+L1vOynvzTlN1KQDsA/WpHb98Uiwj/gI19/eRixvwosUHtSbLc/a1mTRp3fsz+cyhHwbcm5PwTAdja9bam/XHYWYil4tD/pz1gH93GwP/52jeXPnL4/+mZPiJu1xz9sWkSEqlvCP+ySRxdyN5Q/mKCOIXMFvz/ysm6Ra2evPxQNUfUy54U/ZSz5o52psj/UlqkkFRSzv3aAVer4trA/x9dNC+VbwT+OuP6bTpG4vwSgwxc8jsc/NSOYw7rYsz9Ykh//o0ewv2Ibv+mGYaA//WsjniC8rT8g2FuZPdx1v7qUIjgIPbU/tYfHNFZgwj8QimS2M+/CP4r3YFnfXrw/2fPDoCbXtD+GoVKhBP+TP/9vEVsy4qo/sozU5Sjvxz+1Cwn/2l6+P3qIbBzG3aQ/pF6iaoIvwD/8RFtaMlS/PyzkgPzuUbk/2LWXuLktwz9OyA/EVAjCP+uoEy83gcE/3VO61xJqtD+LzkUGQMmkP+CYFvG8hbI/BEDOYiP0tD/w7V+TfHxzv5QXsMOEqKq/gMk/xIz1fr/yw8ROVpG0P2Xu67jzk8I/HhizGCz+mT+27T6IOQm4P+yj6+FFMJw/vHSbsOfqwT/l0U+mnUuzP4Ac6ugtDHA/SJqwOrrXtj+uIyik+Xqgv4znSsCCgrU/q5oQi7Txqz+J5HIEyHHMP4ClZ9kn4cQ/D4kraBuvtj9u04P37Ju5P+jSPVj5GaA/GhTkD+tQwz+aTqSLzYypP8Pmq1XVSKM/uWxcybXMxD++HnrCfTvCPx1kDieux7M/BN/k1gGNqL86OO5hEaLIP8loexdfI7w/HCqBlXablL/Wi0WQTS6oPyNPrklQYLA/cWHDDujRtz/OOuFmbHDFPxB7hUxCBb4/5Fu960xgnb8g5gUnDj2FP9SZOjktQYs/igdY4V3NnD+0cPkOz0SzvyiWdopZQsM/qD4AAN7K+61oAAAAEwAAAAcAAAAPUG9ydGZvbGlvIE1vZGVs0AcAAM8HAAC2ZofEZMecPwwlDLrIYaU/9BCUoBq2wT8QBkXMh3GxP3mKvdWPyp8/JMj7kpLfsz94FhdCj7WoP9xnLSkKYpg/0G9MKWqivz/Qc90jSeO0PzYgG3N80Zo/Re8Yh49Hsz9JeNfwRdOmv0a/fa6KTZU/E/wkq2PMrz9skpr8+lqCv/dJnzX0kbE/V8xoIG+1oz8Qb+olnvyzP3CqCYMLe7w/IyQBQhcywz/CXrEJhk7CPyLBUbUB5b4/7hLECq4JoT8anYzyM++Tv0DkogpiQp8/EMPE+X+Ofb+qjIOYU+y+P7mHZA1Pc8Q/pHncPvODvT9Pss+FSlqdP0DwGczFQbO/baJbGQH4qr/Mo0EnwCOMvyNecDCDDcE/+FWpejIktz95cnQRkgDDP6fjxsn+A66/2gaWRYCltT8+BhqaAjCRv0jtNKaUqn+/0LEipWsHvz8zsJR81EPHPza573fFRcA/TEbF5xQ1hb+HSCTqH3mmP2IXinE//6Y/Gqg8YHvStz9wecpsq82BP9ZyleEVq70/J1hSuCOHxj9lJk3/D6utP/pRMn7BXbI/Bpjc0ejLvz/CStEBvQu+P65a52RQB6Y/1tkGfb+IoT9KtCQbW2CSP+cC1sujqMI/z++s40SJsT/O/8AEF7SwP0RFlVUXoak/8ntUP8rAlr8ym4SGe8+dvyS5OQPaa8Q/oxXwLA9JwT8UZuFhCe+EP+CBTrkMpHk/5Z7haCyXmj8E3Eh82bnBP46RWhTAvJ8/hrGZghmAuD9bFidSawqsPyhzoQ6QEXK//jHZx06jlb+iZeNehYTDP94VLSc268I/AudzLFVjvj9ikpDLpvu/v/LWDWNOQLI/5k6L6vi9wD+s1JVSTwqNv6bpg8gdmKg/EbIjJw2ArD/zEbta1NbJP+OmVM0Y1KS/WQt5onhiwj/Qsu+kPh1xv5Dn93jD9We/G9JM3uokpb81asXVhu+nP+k/E9982LE/8YD/ydZbwj87qMfbtzPBP5LshcEZ4Ze/fKtOmlgZrD8cTH2It3nGP8QUhcnQlq4/9oQwe6fGsT/xYhpk9RvFPx5jq5PZb5u/15gOQ9g8sz+sfTMrzjW2PwJA/uh5Frs/kZwmGRqRnj9tGYDoT9nGv/XEO3AydMg/LodylJskmj+hhn3dEiXBPw4KYfokgZG/TtYH5cM6wj+Se2v6knGwvyHp50tl9LI/8m0twjdatj/Qlfm81VevP41XtHNf9MI/PK7sKVr3rz83y5xNMCjDP0BDO60/E5I/GW0S8x3ro79S/617C1C8P9Q7qTrbC7c/gP7SOahgcr+3PscSzlimP+4oL34ElrE/BtFxJRVEsT/h4pYrO9akP4RZdVUTjrg/8OmFjiAMxz/9kQmvgBenv7nWQVJUFK8/LIKObp70uT/dYW7g9nG2P+THgYkDn8I/MTFhMR6WwD9Ol6kgL2C6P9BXHB4cVs0/GInnxjUbdr8NUHN1LsW2PymSAiaDtLs/Zs7W2vGUuz/XeIY+1ZyyP1uacO48VbU/3nLqT+6pnb8/cUKi6V+gv9i5S2FkJqM/m5Fb/qIyxz9a2McaK/auP/iRc/LKcJw/OLQKXSqSdr+m0zqvr1mVv6pR7R3wD70/d1W7Ssk9xD8ATDAkRmEAP0oHk8vMA8U/iMhYm4cTwD/Rf4g0mNmwP9gZ4ofg+nE/80WJfwUIuT+04iaKSvO+P4Z3ggMXVbY/rrQLipp6sz/O9I0oC0eUv5A842d3kmG/AJAxCPLMHL8ogPLMyEm2PyfrjJSCYZ8/QQP+duWMpr9+RV/rMcS4P57DLj3kXbg/st/2zmGDrj94sD3W42W5vza273LAdc4/ZF5cZHyZtj/+rEDIiAygPx9i+ocxtsY/vYWEXPCDor8C/XISkCycP3RaAICFnsU/PO9+aHlRsT92KaRNCRi9PyyoUZQqpZY/YqrmTSO/tD96GaiH5kmev6wVlqvBPKk/Zups9mpOpj+Ga6O1ocKcvzwUPnjAprs/Q5vJmyZspD9KwbQIUda/P4RHHjdChoe/5hgfpHorrT9/K6v6LMzCP+Qbs0Fc0ac/9GZbqV55oz+RNtAnMMSwP4ilInmPVKs/14xsirVkuz9diCNOfdynv0mt0gARD7Q/MrXs4L5ntz+zQykW2USlP44N0fuy6MY/nFXYHk9Rsb/YGDZ5e6yuP0pmWk2+uMU/7UvA0vTVor9y5P1TpQCrPy291+EAb8A/NPgsuv/JhL+kSyB/3o+kP5IHyGDYzJK/IMvzSMweVD/hlGGPOGHAPymf74NmasM/0e4pHOvmxD9m2U3wiFCvPwRSJ6Iczbg/04ye79FJyj8ARL+CBApqvxhTx7pJUqk//5EvXCN6wj9/bzfPb3iZP6IvVciBNrI/F4+RXL9rxT/BfBwwqy+sP3zCRDGb77a/YdofB+wgqb8+LR30zcuhP/Ml+siwoa2/u1wwLUHRoT8cfKel/nSDPxORqOAulps//RZQ9bdQpz9kSDbgpCiEP04Fvh0Cnru/4MhHQ1nmdr+03+B8e/KDP+bLc4BFZsI/+sG7ysC4sb9gVD8ncT9rP4pGoGAa8rM/8ziwXr0gwD+m3kFnMqXEv3XFp/oaGbA/yCFk6BkVtj98Z/ijIaW4P+6UoUvbjrS/QHKFUXACQj+6vg/oD4O6P2ARM8bOyW+/xdXb6lWPwj9iDAE7F0G6P1gNdQ3p0KI/uDtgFeRzeL9w7/U1pBHMP+Z4suU/U5M/LZ4vKqUSvD9sCrtpPyWOv6BYOUR706s/9BgN5PqUoj9qcWQ9+8e+P4q8p6oN86o/tFaGsNzXsT/+zKntRAy4P85+dWDpMrU/uoOe+j7Qt79RXORBIG2mv2zyOLZRUpQ/MIA+7+yEyD+L+sTdi97CP/LCRxYXdZ0/0E8uDQXlaT/gzbcPySS9PyrLEDuVecA/aA2AqIetvD/3Y3/IVpehP9AX2deJqHy/mGpXroSXsz9KqA+hJ67CP6fa682HvaG/PkPHIAa+uL9Sp7qlXMioP4zcsV/OZYS/bDZKoBbhwz+ZAE3zeuClP5QYwSgOzrk/u3FaJ8kGsT+ZS0iSmSWmP/7gIBryXrU/6g7/49uHuj+mg5ycu+C+v+pIf37VIrA/gEiRnfhqoj/sKuPaUUGCv/NXlIZi5LA/qO+NPce7kD9Bswx/aDLJP+EYeglfdZs/I0ieew9Cpz8FRT+2mm2gvxLsbOKEP7U/+UH3GkXawj8r7ri3667LP9CG5b+fcG6/SObCQThfpz8GK+Tg8ka8P5BrEKi4yMA/c9UAeCnEpT9AwekPii+Bv2ouoDYGirQ/Eij77y3Vnr/Dql7C/gO9PzTwxMErdq8/hII3rkPwrz/sBkeqnOeVP3yLbepQroe/7EgzOzZdtz/UnLxg89mRP9jaRMtpsa0/LWYF0+R5xT8icgHUM3u2PyKY8jwMPpM/ux7V9ZzzwD+ajIMRJoalPzQmZIhg3rs/tcTVw8sEqz82P68/V5W2P9/G8yZjAae/RWw2o2AEsT+0IIsx3mK1v/cc0wHs0LM/vAUMjKsvgD/91Gc+0q2yP4g19DFZpbA/PmvKL0+tpj8O4koMk3yxP8p+17Kfgp+/4q6JrUiZuD+6hLMRIdylP5WmUXuB1qq/Y7C3XW0lwD+K4R+ptf2pP/KRyzDPYrw/tVVy+LUuxL9btZmDxv3HP7CkJgh0r78/Kql1NPwalr9+21piYGizPzBgT5jmhoA/ZlvzOOZWmr+qI4JvmxSYvw4Q9HiJYbg/K5yZ5EaRqj8WYjOBeXCmP5raEIgcvZY/KF26lF2beb/Q6b5YfOmWP+VAWveKN8Y/AP48ieRzTD89NTnqwZ6ivwALHeXqm2Q/EPcOSOGGsz9o5HlAox26P/gwOXxgwJ4/iKfVUuidtD82rafr2Re8PzaSF/ckvLs/QXjvZ7UAr7/69OtxrAqav1WSf5u+k6k/Yq3Wj0cSnb+1wtkhXpnEP5T9pw6pPrg/vbAxVFm3sj9M4zqtFYeNv49ZBrBuQ64/McMt4ShIwj8FjeHHoceiPzyY6nCm9Ic/GmWKcUshtj+mgWRitGOwv0J9pxT/5pW/BLukaYjnnj+kauMhQDSBP+jpzCock30/dFV3TUU9wT/s36BQlqnFP7gUhh+aRb8/x6fSEgObqb9ZfP0nUxzCP44xpHE4JbU/4TSKeFIktT8C0RF3zEaaP4IVnL/Gnqc/JiZVCFYjoT9Sbuyjxh6Vv67ZsLJCHM0/Bopqh21nmj++mFmQq5ikPyjYyRqGFbK/9GHE2LXDtz+OTHQ8QcbGP0aKcZ692ag/EPDaPNnHvT9zuWDAiRmePyjs/jiZ0Y8/eL6xePq+s7+0aTOdSTaHv5hp7dXDdXC/ySquA3K0q79q3upiH42SP5SitkKyMIo/203fAayjvT8mR94DxGSZP7UYDmCYt7Y//EXGtjRMxT8W3uMykTjBP0nPbwe7kcQ/SGuiOHsjdz9M4TbLCZrJP0Cb5L7njV8//nLEC62xkb+an58/DHW+P2Nu6YUI+bM/MebXpRPdqb+STxWf8/ChPxFFWa5qLb0/UNiAkD+IsD/ypBxAA9+4P8Alvhhq9Wi/jOMOOFKPtT+cmt0ODJ2CP6qYwSMS2ZQ/0TV1G3kWqz8jUkCSMF+2PxVWdckijqi/bGEWT/4Gmj/4GjyzuieNP9QmTq938Is/LMI80WZkxj/yJmG07DeVP3CbIlkM8o8/JKNXmhsWsT8SulmlCO29PwnTO7UQhpg/W6pPLD0rrj9J1Paplou3Py6bDDGoR6s/aZjhjHjDyD/AFlPcTwe6P/51ln+Kxcw/aZuPkCLrrj+sJMU5pAGDv5hqk6DsW7E/XtTBkiSvtj8SolLMfVm/P/9jbUmkDrI/CprfrcdUtz9HNA5NOl2oP9/YjpaVzLw/+skD44+KxT9CxBnVvYWXvwsxnmkhd8E/9QGOnR3FtD8uFNL8uJ2/P/hE4QiFB7c/HCr+X/PNhz89Ew/nq/zBP9zHeC5r+sg/KKQYkAfOoD+ZDMG5rgHBPxAXXeHqaGu/no02SRIEuj805KEuyhijP+J3mv8RXZG/5mgYdibUkz+NW71GjSKtP6krQzFSvsg/cO6qkoB4tD8xfkJofpi3P7fD1gf2eqg/gBnhxr9Cqz+x9tlBKty1P+IQgUpaYMU/5nAmQanis7+qxQz2Dcqbv71ohtZZx7U/nZxsk+6dnj9OeJM+XoScvxJbsXkfyMM/dQvApmUrtD94lkAZpDO2v7cO/RBKJqy/GbFREUZspb9i1Yb36MCUv73w8KEaAbI/jLh2sjltjr8sJWfyW/W1P9K3kKzCUZe/qM7Zpc+WiD/gIsUo9v1hvxhMqHHuHb4/rNOKjLS1oj/ypNCEUGSyP1c8BOUdw5s/ujrbup2Muj9Cd6g/sDC+vwXCEOE36aW/SuAGl1Bdvj8LdhFIhQ6jv5RS6Kn2koS/pPkkc0Wjsz+wlZd1XbirP+4EnwgtQcA/ynIejtCJtr+i2oiG06bAPwTaD8WeIJU/T2hedmlvob+Hq9mpG6+XP8j3R0uiiqM/t3SLVHvKuz9WblNrwO65P57iz2sVlaU/SMVnxSpJoz9/qfzUtzymvwbbSmydLbc/kSxzXFekrr8/ZnB1xuemv1LLsSlLLcA/duGOBVgEoT/02j3Sei62PzWeMT779ae/FfVdG/5LwD8Tut+ssjbPP645eycqRp4/K8C8Qscfsz/8EyjFn2u1v0yq84LSt6Q/KsB/gwxpvz96+6IO/vS2P+BO+joOToc/zPhUCn3rpD8IQwh920rCv7TCMTgBDYa/aDMvDC+etT8UilpQjNO7P77Z19JVqsA/QJ7HRWx0RT9q0xYKuGaxP1Ax4LTmnmy/FirI5mLTxD/aZeXB6V6tP3wPd98hico/OOB5f8YkvD/HepMd77CgP9wTktPUwrU/2n316fMgtz9FZbIJtmPEP7b/sl1T0KM/mf0iNvsvvD9AUf5U47OhP+C5qUJwwXw/sAiHcdVHkT8AvW4CmPxiPx7MWX9tm5S/mN91AzfEdT9DLV4D0H2pv3azKimey8A/z+5KxbyZuz8kz0fcDPmBv1wVlg+LBrI/rkCFOLQcwz83T4nCAQfEPyAkbzHcdH8/GDtJ2NXxrT9EPJcvCf7JPyTlPnqzh4s/llg7jY+nwL8hfxhLzYu9P2Z2tHEDwMM/xeYBenoVxT/wuavqU8uyPwlDyVGuRqc/t5NGn2LPwj943yIbOgKzvxDoDZhkFcE/dWRwk4/4mz9iOAgQY/ebv+aJKW2Iscw/rjnmW7bqwT/oTCpOBMK/Pyqpa7AdSbQ/T4Pd9FuJwT/qsfbbhLCzP9s/gir2Uqm/OFk0hQPJhT+XVs9kyNWuvwxMedLDh78/sYIWrI9luj8kD3qtNqCVP9BocmDROmI/g9vKMDPssj9uf/9KObi5P8W54F47vLQ/X8f/y61aqL+YmY9GUR6DP7BvWItr/Lc/dpkXfG3evT9A5ylStjtJP71/186hEqC/FjsxoBb/sD+xf8afkhGcPzVNTq8Pvpc/QtP9GZ+Mlb/KTdGMTC+4P/43KGRe7LU/4X6HR9E0sz88AQ3cfSq3v/RCVLL3eLi/oA7rI2Fcsz8mZ9JdboiQv9z8kgdNmYK/KARNcvtws7+mwrxbt/+Sv7xMdKzjbZE/GC2Uh/Uqc7/w8CQJ/HWqP4yYhh5JAow/oJljA3j/uD8MyoQnfyO5P8VbKPfB96k/6YBAgazor7+lz1RXMVrEPzfzZJq92ce/CfVyz7Ynqr96giqTcGuZvzn9PyXqMau/GCxZNpGptL8wRPuXoRW/P5004Z27wtI/rraZ6pfDsr/xR46DaCa0P9fYVgEHAaK/bZvw3Mzbsz+OT/V9rjejP1qQVYM+zZE/XCmBP3UYoD+9LMYOzdSqPxouWgVvLrA/ryKiUgDKq7/eXNkZJ8uav8RzeR95ILg/yPH5NPCGwj+Q0M+NaTi1P/d4sBC4xaM/U5QdjKe9uD8nkfQjNrSuPwUll8ksLMQ/Zm6UUY47k7/UVLf87DfAP9JRYuhF25c/KgBT5i0/oj/8v9nUZti8P3CwIY0Yxn4/DvBeaTmpmD/DU1ku6tLRP7os31JZCsA//mav1pAPsD/9ayY/jFCqP4boC86oJrE/X6riU+VmrL9t5cANkYjAPyT9crkvDLm/7w5iyvsDxj8Un5JbysiYP/BFLUg2mMI/+OZ5cJteer+y9G5gCM2xv041GW25KbG//y/PZLekuj+QcimiTbe3PxDaidz65bG/3r02JqHWqz+ABZimSTa4v80Y0mJ3h60/5BoMlG6wlD8uoxYlGZayP8j4G4aNx5A/OpThDw0Otj/WuUUn4DW/P/45sEg7FcM/Ynz3mNFTxz88u/JUM5GHP7yKd+4A068/d9i4jR8Rxj/1qqJYW6THP2SfBa8BObs/EPxeIW3JZL/vpK81iLeiv/MbOeMgzaw/jCe1EKi1sT/kHGivUzWJv+oFcIHGRbs/XPWrv3q5tz/TwCr3coO1P6x6djc0Jqc/1/h8j9FvvD950p/fmpqdP7zyb9cFjbE/jc2Z/qdvsj8eCkZ8JuqaP7rhbsDgI6A/7v9OqumLvD8xnlyOswmfPzRt6LHJvrI/Tmiucxaquj8Gh2gPLLSTPy5LVDSH3bc/A+HY2vaNuT++K+DUzW+4PwBW54n/SGW/iL6e+SbBqz+Ns9CknVynv/wZGRuuQos/xs9PAqg5sj+hd+dHqtamP6zoVuN2XY4/k1+x0abFo78AlbDQjBexP/AQjnLNMMI/doiKuHjJrj/sLF4th96yP1IaTFFf9rQ/4Pgy16algL9exwYgwn2Wv9cFDY+3wKk/DuKWzjqBrz9cJ057JpDGP9SVofUs74m/xnYNF1fxtT/0u+tjfq+EP0S02xGoJ48/GHtx88+xtD/dW2gyBTKZPyThIcsLI8E/8IwLTsjBwD9oUETsuWC3P9gPg+PPc7I/vE2a3GBTiT/H+HnZmEqjv1flRwGytKm/gPWBcEfFsj8CbCLHqG/GP0trqz7s56G/CFlT0JT9kD/KYR0CGUfLP7JIOBHx7qA/2IvJDuxZfr8yJ8V3wPmtP5CB32X2fnE/iA3JRF2koT80r39Va2GjP03tWrGBfKE/3sqOYRvgkb/yk7knIqPEPzLGDDORh5U/pvOnEDQ2nD8MQ5+QguuNv4i22UUY38Y/sbRG9OGNrT/MdAePfhOKvyH+IEr0JsY/SkplJ2+rwz9Kqdya1kS0P+lR/5+/krg/YFIfsVlTjD+JUgmtMqOnPwbfvtXNu7C/6VyF/CyZp79SoDea+Ku5P8+G8ADtaau/+4LhL6dsqD/oUL401v3IP4CXRZOgZ1e/ELLeKNOXZT/cd333XdWUP2mACb6y4rM/LszNXLYksz9Mn8TzPVSzP0CjnAR9yFm/E5NjMeZjrr/WgQrquQS1P/s+XCFEg6s/tVd3XlD3oL/izkgwgSqTP+gVOsPyAKw/xviqKA2ZmL+6+TDrCT+2PzgRit7s93I/0EMJxzmGjT8m/ZXJfy2RP7sKFSJTOqw/i7zKiIrLsD/KyoXDda2Zv06gtyRTZ7Q/FCKsgiJ3uT8wQLAVTx6kP/H3H9NTycU/YA8JVSKMoD+S4K0alYqav/zHSrEqFZs/ggvrf3pZnb+quN96d1OwP+i2hDYkyJM/L+LKCEFctT958A7Td2zMP3hlB2BYLnm/j+yqB+AInT8FVPz+/8KzP/qeoAfvr8M/qjGor9dxuz9s0THhrWueP2GAjYO/lMA/giyBWrs3vD/69fG2McDBP4Ew15MR0q0/ohOs8bMZxD/A+ApCrTRvPxrN+7LH75W/+Z7x8LVzuj9WvxGrsw2vP3oBbinJIr0/H+LNsmUNq7/ylXuPDDe5P1Ktb07L3sE/DBj3aBcEgj85OKnGE9+gv/o0sZlqRcU/4JfKRFXUwD8FOzhpVralP4odMqhe1rs/V98CerpFqT+25KHepvWxv2rkYRlNY9A/iJWbj43wdL819ZB6pSy8PylG8Ssn3qw/xFDkc2jgsD/MI1dQX5/GP8mOs0WLnrE/Lh1jl1Bkqj97bp+rbwmpP0CwRWIfrrg/gDSH25a4jD+DXWjBQlzDP9BxpP6tuH2/Zy7NJpeirD9oDoE34g3CP3fxydFs/MI/r9lyZFNHrD9QVp/kCGm1P79lXV5UFLQ/iq79iiJBoD/MFhs324S0P2ulMxZXeLA/ZuOiLvjcuL/ARq3PTeh6P5rhUo3BNbQ/cRs1Nl1hrD8cBNQ0ECvKPyAkdXx2I7a/C8sHe4dFqj9sD1TMX+ysP2VWzYK4SZ0/NGl88xgoqz+OwamW/k63PwOCoB7/qrI/fqgH3kPLkb90vjZ6yPuKvya4peOGq6o/gLVmNM8Iwj9T73J5h3KiP4CPc8XCKV6/joIEK2Uttj/3Lp9ZUQrKPxbsLnMWTp2/LUyvpmFSob8vnFEItkKiv9L9Gw330JO/hCQokeuphr+20S8ZuJW+P5j/doC4iLI/HIRiaiSqoz/ElyYvqh+lPwYxJoXdS72/FKcm04Fopj8UvRznqCXIPyZQIVFLcJY/UNNqrVM+bb9vzKFmEdWoP2iUnwxQ0MA/UGtLzMR8dz841kawd3K6v2Gt99oxiMM/zjGHlc1lnL8Qj6kUaxB+P8Dhyxjl57Y/NmwKS1IXqj8U4n9U7qu1P3dusQOs5KM/kBvtJyLdsj+iLIt66mSRP/yRL1odLL4/mncRUriDvz+OquQK3eW4P+C9oyxIY1I/fPlrp3heir/B+HURwuuzPxRtvQWfTLI/vswPmF+DkD8E0yrUfXmkP7o0e7d02Jg/EjyTIVWasz/yowt07a2av748R30uKLg/gdklq9vNtT8U3+PZ00C8P8gLki0r0aQ/+lakj27OtD9Q9vdRG8NqP2xP+eG7H7G/qvJcmKeTsb9t9tiOcgewP/O5xQV4L6G/0H4OkUv8mD+ATndc+qg5P9qQwp5P27u/ugWZIHO5ub9UHDXMwl67P2jToyQ486g/Sg1DUre4vT8F2r48pWvAPxPh2UDJAKy/d53tNTRxoD8IuyVcX/Wyv6PPqU2EocA/+Q/S41rCpL8yH17LZ42zv1eHpWpHqq+/3w1opGi0oL+geEZpS06SP98Fa7b3Ea4/X+l4AAc6uT8ZT3y0RhjCP/x3gwJbGZg/5KKNXBuxvj/IQauwCVW0P2H0jYaWQr0/Zh30UDm8rD+8VRPfvTeJv20seg3q0b0/NlVLP+YDsL807IWBQKi3Pz4Fg/0W3KA/wwxSM3rspT/xxQCib9+qP9TdYiRyLrQ/VB/q/+oWyD/AuBFHaGy1P2S404irELI/XADLYpuBib+A5dN0iM4xv9DokdAmB6U/JvtDX96frj9yyem175WvP04Jb+i1mJE/yonVKxsjwj8KESUaILKfv+SfDoku/72/Wd7QfpYrzj/Mp4BRHDm3PyiaNzZGdbM/9qVhCjX6pz+k9QGRe9yDv3OAMsE8ksE/dnuRFgRcoT+htgth6fe5P/263hCkE6M/pQtjVNhCwj8eRLxtlljDP8s9WI+6OqU/+qokRoSVkz8uStiB6ayiP7Z9Xx2EiL4/bYsQP6aUpz9RyTW0CzyvP0R6HErK2Lk/FvZlUVaaoD+A8EuqwRWFP4SFj1Lb4ro/Qhnn6e4rm78vQVlXM+G8P1XSp1QhobU/SjzXRFCNtj+0MK+ppVu9P8CjoDhIfrQ/KMHIVUxvwj+VLCG0pbWnP9qnHPUJhZO/sgQidUxBpj98W3KjrXXCv253tcrPZcE/cEqq5lSVcz8gByKeMr2nP448oDFa7rY/bIdIu/eRiT8WbxWzYKWoP5Wof575brQ/2YoJG7cTuD9fz99YHOjAP3syv5NoZsM/tP8rOziXvz8YQvJO7K2hP8kQk0vETcE/pTkBcH+HyT99Mz8zVN3FP00GGgRkGqK/MwAUo+7syT+4QflAWDawv3JLclWlG7Q/HhjFzN0mlD9sBfaWBT3DP/QZV4vLeMM/2vZ/lx2UxT8+QgeggF+Uv7jK3zI0036/Au39FIBDmz9mSh52cQezP7RLdT/iLp8/PhgLfjr9rj+z2JOKPyDHPzSjQ+jEx7o/AUvyhK9Wpr/iOygmq4a2P2ivAs1Bg8Q/BmDaLObemb/ci/y6aH2KP/GD6RRxnqW/56+5VNuTsj9zpubZqVqwP2ggOQVD97A/VNmQHT7fjj/EI4xGrrzEP5tUjNOZrqC/4D+f3d/YiD++hIZucwK8Pziv8Q8Aorc/dl8PHZDSkL/kgOtI9A6nP7m6veLSiJw/dmqj+oWQsz+cn2FxbpiFv04ooz0hxbE/gVhp5i0Bwj8AQGk/fkYfPyWqs6Kbmb0/D1uBzOU7sT+/QOpONoGvv1jPAcVHf3I/YBTgUYV1Y7/qmUevC2u7v7ryKDw+0ps/tuJNizMJv79OMVJto7KZv7bDdCh466Y/gq8VrS6fvD+kbSNHu5C5P7r/QO8DUr0/9WFQCf3lsj8sqIRTqFuPvwpwwencoL4/lAKEQldogT9wP5emV0mxP2pcl06RP7Q/LipzgKvLsz/xDquy10GkPyPVy4uBCbs/RvnGfMdxwj8v9lvA4LOmP2uQ5G5gYrI/wN7Cm4YSU79HbrlWXPycP9jh8rBFf8E/uH7Gnk6QqT8V+PvISJOhv26U82XnUr4/jSV/52H1qz+eZDCz7D64vxpCIePuM5I/UrZluhn8tT9kP8FkjW2aPwLP8EwDep6/UUxpYnZXor+4sSVDOnC5P2GfL0XAFrk/ZYYDHtRVr79eI/g42iXEP1gZkBRaoXQ/TIfObqAFtj/PcBcjoISgvzomtRyI4cc/uv1n8Yqosz8KIykN+8W8P5LzTpF3iNA/p1vj1yN2rD+Abpcl+f1Fv2jJecPdhXA/ruf416pXsj8APU/ok8mSPwr/vT+0N7g/7Vm4f+Wgrz9AaHB5qPddP7VHqxYV662/QDsPYh1yT79CQv+gaHCyvw94QQDi0MM/KH/FjRZCsz888Y72ni7BP5RaLovIU8M/gvb7SzH0lz+pjUu2bj2lv70wAo3jA7A/tnpCdOgHlT9wHC7GMASOPz73TLT4vJi/wIA/6lUXsj+28QiDvwS5P3/DiIOvhbg/iL+ev/kxfL8a0jpbVTHGP+I0qRork7c/exhjlpRvxz9oEbgYZ+OAPxi3jlyTXII/YE2Dziplcz9Egp3i0STCP4tMWdTZ/ai/2HdMSdjOsj/+DhIQ6NnAP06dRS9ZGbM//6tkEM31uD8L29exwMSdP/z2U7kcIrW/xGR+0mLcuD90unzf8m6Bv3oQHIjqQMk/tfoB7ryWrL8bP0ayqHOnP8zAkSy7qrM/HL0X4mrXj7+dsTssUR6vv/L36JGK8cE/AL7q2ayNnT+B/sYvHFiiP9zPZs/Wf6s/AAjLbOX9tL9eRm6266uevwZ3BUiHdcs/ANAbuWlnMT9OKq8hrWKTv05pnG5XUpm/IMtwCTG1jj9661JtIhS0v5dB4ypJwrA/mnJtKcUQ0D/VpSSAC1XCPwAaTHTGG6I/Uhd5AKQEoj+QDja92Uu1PyTmo3eMtMc/FZ4VlXhjrD/gDb6+gtuyv/J3bAhHbbw/FvS+y2kkpD+gBLorY35tP111wi1KPcA/gN1fbKqBsj+orQaoU46lP6QT53zj1o6/ppNCj8ISyz8oisYiqDOCP8owlL3s9rw/U7CN0o6Bwj+iJT67BiWoP9vvLgQLFbU/A0fztdv9pL+wOemqe/G3PyZr6aF9grs/xJJuG6VGtT8YIHfiqTNwP+owdb6tMao/cLtVfZxqbj+QqWfTciRzv/NGJaoJEa0/sw5TJsgksj+1HQ5wOaymv5Bc1M8QFMG/L7a0V9lYwD/Re/d61matv7APNY0QrYs/JGgSU4T5kj8+SzghuRimP40JJoNz98s/YWg17+chuz+78vfsCtapPwyiZdYa6rc/5m15po4QtT807DbK2Uy5PwZ9roAeX5a/VHGDvmCVqz8C81+e2oSUP9UGDlaEe64/bjbFW8VcvD+UjzKfT7OKvwar2vpl6rQ/Gh++0e6mt78w8VjsgNONP3zpoDtpr8E/ErVputB0uD+5FC3UGrOqP1Dg0G5YAb8/Ov1B8Nq9tj98vCQuHde2P5Cdz97C07w/unNVPV7CqT/WMiI1ZKO5P73pde59Uaq/ZeJWjRTHyj8h8fqQJOjCP+nsGRQHcas/gM8VHAknfD8ub/oT2NHHP8GeqjBuQME/ewSXe+iIrz8Uq+9hlFKcP4mXtSXnR5g/B/mX0TBWuT8POO9QDG63P2Bf9lZCtGw/jtngi1OBoj/wWHbPKViUPyWeuk88Qai/6eBfZwvPqj/GGWZqyrHAP9rPHdpYebe/PEOwC51Shb96o0oOziCXv/4e8wrpP7s/+LXrqJ2Ezz94ZqLpyYK8P0nlEfdtGqG//MFs1vszwj++4QxMuwa0P8fXLnanS7I/eJWxHwJejT8ggMLDe8djP03r/BbECrQ/pMBBbdBmrj/IhIveuQbAP8BDMHGTRbC/fBj075xOrj/SSo0EduW2P4qoMElOCL4/bv1tFU4wsz+9DeFbFTLBvxObaU7lPsw/gEoQ6SLvUL/8FwJIjLO8P4pHEvRzorg/9Jcv3BFuuz8ONYF2lcG5P3gEqEOwNHU/D5aFkZYxwD/gRZ60ruyCP1aajrWKGro/OGLBWn/vsD/X1DZVJwHEP7BgtVmqB7u/+xRQAmPfrL9D75pc66XBPzeFor4XHMk/+NR0jhUUhj/bdJ0ldpjHP2/gQAWctLU/RadUdDYapT8lFIx+bu2jv/g/0VDOfrc/uw1SGboqsj9EC4wAqE+OP7pobUcwNaY/s9UkldpTmz9qmxwdcUCtP1ulnKlDyqU/ipzPuzgKsz83F2lY4cPFPwroUPzm/KQ/ui91qm4wsD+SftZUJf6/Px5l7MPb1pY/curTz+UutT/nms72yxyjv+kpQifi3sg/Y9HJ1TrfwD/WU94DEm2tPyBtHAzUFXQ/UtTmrXPJrD8hA94aDAOtP3ht6laqN7y/OrtzOPrIxD9nJOMYQhitP5ji4niFwK8/y83iHrn3qb9aIH64e+KxP90rfFfeY7M/r0Js8KpNsz8QM89lCjGyP0uldMho/bQ/votX8+Cekj+qC8/Iwja+PxvjEnuRoKs/iO/9fLxPtL8kTuHXm9Swv9pDFpRN77S/vdYkiIxZqT/rwfBQVjysv8u6kABKLqC/UH30+RNCeL+ysROEk66kP4zpEh2bCYy/bLGVd+R9wz+RieCr8E+wP2RYYNYsXbQ/Cpp5ggjdrj+kKQ3wxzCXP3YbSxKifqk/skpVRrmVoz/G6cN/xA2mP8isu1M4FZA/CJMR60z8tj/lYM0KowW4PzC6Ezy6a7Y/s7DhVeyNwD9MzLX3SSuzP3wUZJe8YLQ/yM3eOex6wT+GOpGomGOxP8FpQ6T5p7E/EEVMve6IpD/SfhfI+7u9P09UQlBWf6O/Nwhvf+IcwD9R6PSvw0q9P6Ysb8pGhpY/kBp3ohVrsD83AP2RurCrP8BpjfBNcrM/xFWOcBCltD/E8cdxLma2P1SV6NgGL68/UCARKPxKfj/uI04N1FWsPwC02TpSEr4/pW5Sh/9WyT8elmf4Euq7P8aZK91kUMg/bxOpYWISsz8gelaM8vK/Py7/T/Ri9p2/AB5IOK09uj99XP2XQEitP0Sryj3A578/OxJTZUG5rT/w27IIOP9wv+0o7kO0dMA/Ji2pjz5Vuz/vwWcMUBOov0cXO0E/g6g/O5H8J4yesD83IJapyObDP+x+ufveScM/JEVvGH9CuT/ZtNTbrqypPzV2vSdR9sE/Yi+zbzF+sT8Edfq5nk60PwAc0O8QbU8/SHIfiuHupj+wxpuL9eq6P5POceg5d8C/m+xtPpz0xj9yAXYvxxa/P1SmEXddEsE/1iHjbq+mqD9Ip1DeXC65P5TnlZRpE7o/Pvjon0UFqD+O0bW5QwO4P/TI0Krcerc/m9eBUCl9qL+GdTNjLyKev/LnFSUxUJ4/J4+Lj251pb+0LU1HQMqGv/TN4gqdLKc/qoNxG0RFoT+Azi+RK9u5P6kPl0q7oZs/9pjYE7wxkr8r3hDnvAnDP6LLj/GS170/zbTVI9Ylmz/TiBGV1UDDv8BbfQGXuFk/YAFfiziXtD/wDcC0P4y0Pyh5EEmTUro/JrLlFC80ur9AiJVNtK+ZPwgncLIqI7E/8pRrAT3tsD8ezR5MblyjP+hyrZA/pbO/0A/6d8VzoT+gCq6cQvdmvyTfsNhsoaI/eN5EOpJvqj+9fSwdhPOgP9gcPiVTALM/HFDOQVFwwT9rJw+vxSnAP5NXzuU8obY/ceAV8CpaxT+QnA5kxvajPzcpC6EGM8Q/tErJ6RJ2xz86JFznwaKyP0rOPCgpPLK/o3xHoP9Fp7/kj2Ib6e6Dv9J8D4HiUb8/z7kSDONHpD9dzD1GRBTAP+pymLgwZ7k/YCJuDrSJaD/Uk0hMznqtPyVijoGbUsY/SkfP63h6vT9jRliTeGGgP6t7viB/NLA/HvwU/Ak/tz9RgRZ2AmfAP67T3NfLVrS/NQ3jH9m0o7+08Z9BmLO+P4QSlFgIH7C/bIyAWtWVrT9mgdMunIKQv0RZRFW0dIy//BTloxxmrz+mW1cXQo+QP3hPI5ynFHg/VhU/0W0nuz9PrFcfdoOuv2L3QIW7/Zi/WOBqi9zuiT9we6CufPDDP972SZbQGbg/lJI706QHxT8ko4QtXR+uP/ozMcB8SKI/hhavh6B7uz+mdYhLAVSyvyk0ORAFaqc/Vo4+8o/6pT/UB5z/eE+4Pycprpkhs8I/XNKCRVbYtT+4nY1Ge7KGPxK20yV//pk/H0y+BwbrwD+dsDecfYrEPwBf6u4wZzC/fGyIICdXuD/k81n5Z5XCP/fT5aGm+8A//YZefJ47qb/VCrWa9kSjP8bxQWJR/LE/lGs6UWCVvT+cXorlCAyxP6mw24LVXaQ/7KvJW5iDiL/Kl+3jUxWwP+QnlCxkLbs/+unbiHJmqD8nITS+27W0PxrgBsWy08s/JFKBg/rCxz8ynrqL1LeSv8AXwg1PU4o/0FZoofJyYL860JPPLeOwv2ygiOUf074/h1wFGibUob921DlQArCwP/cd3MEcVME/9mAKZwPJkL92UYkDwLi8P5Ibd/qcz5+/8uMoIK0nnL+jw8y/KlatP7/arDaWoMo/lELyBHUEiL+GG0qa4UnHP6ji3mYbZb8/ZAAwVxj3uj/JXDrCEzugv34ZQRiaupk/1D5iv8t9uT+ZDLA+sVbBPycCpkIo26Y/zOkIU+1/wD/V7Q2gfpKmP2FuzRuR1cE/f+nqlicKpD+NrlMMdpqkv5A1sMQkUcA/kKLLHLbEwj9QUuQ4u3CTPyB3BlIV5nU/i5ZKjklSxD/BO6oUqBSkv7a2g6yL8be/icZLgu+psT8sSY8WAdm3P7Jgf6WA97O/6q9D/SOOmT/UZUuttda0P7YDSmxUApY/lFd0JFuDuT8STFLyMCyxP0P4BZGFvbA/lp8IdzD6rD8vmAhiC8CtvwoKhrooCZe/DtVQTsKWyD9xr/lodPXHP0Qc5+o8bL0/3GAyBR5TiL+gEvi4S7p3v4K9sbdJ6rE/YRm6k+IkrD9HaLgtokOkv9QJ3mDZg8A/thm01J7Ml7+cVZ0TETyFP6MhwmX6lqA/ZBPgvmDQiL+wZhSITiC/P1g1vZbt9Xg/Io8mpoOcwD/bva3FSweeP/OIj2qgN6E/f+sCpd92oD+8j316k6C7P6SZ+8JMdoQ/aRcNIaO4uj8ud3MHuBHHP8U7JRN51Z0/LB0NVlhysD8yhcbuiGyuPxa960Umu5I/kPUVzhAlYT/mZES1+Pm7P+OkuLu9dLU/iRC/iKhzmD/K1tz6m/jKP07oR9jQlbo/zKXY1YHmoj++bohLdii6P1C6xE4rUHo/9l9ltMuVtT8bsVALYiOqP75aEXvqgLY/BpLU/GArkr+IiMJ74f2jP2bb7q6IOrE/V1fiqCeduT/ZF8PkhNG2P0Dx00eCmbC/UFwfeuZZgz/u7uw+KISmP/YRYJW4Hqs/9JrhuFmqiT/oNxJfSNWyP4CoJW28HsE/IJPMtohzeT+2pHif0d+1v9aT+KkhR7A/l/gBUUaqwT+ikdrS15OXv1vMgomn36c/YcGkTCIDoD8XKJGdaLOnv5H5jXxIbso/SMLhzVxqqT+G0nrkpZO8PyccTzM4d6K/lXYWf5iDqr8hEKu6ypGrvxeNaCltt7g/TUZN63MhqT+qh2D1i2iVP82J2mnrgsU/dBmoZvqylT/peg09OBGqP2i9fcXf33A/SavjYPhwpT+KsT9rpP2fvxqBzMR4McU/anI2hH13uj+m64jNBfahP28OVC/VQKO/IuZ0v+ngnL+HZHBwmg6ZP3cgC2a4l6w/HMA7ABuZhT+OHwkkfyqUv478oBSEvLM/Wm3SszJdsb97tlcs2Quhv94zrffqmZu/4mAAewzKtj+7ODAMT0StvySwJzAEhqc/EgpiAAwOmb+Y2q1ahMWnPw5yV18ZucM/4t5P/rK0vb+jHupDAyKwP/qoMBJ0mrw/IACdpfvypD/+Kip2mnCjP6xRfR6zKcU/i83uJOxJtz89WS+bJwe8P4L8fii9mZa/gNd5wg8sqT8ZXspCRDOuPyxWGgl3iqo/IF8/myR6lz/aCi9qkKe2v0yI3qGBroy/JABPnnFiuT+KQ8KnLGSrP2QDvyDb7cQ/84/BEEurtz/NwvhedqOqvzrF6PHbYMg/+B9Abm8Eoz+uP3mvY/XDP1XlTfe5wKA/IzNeJBqlyD9GweBBIPmiPxCpyG/LD4s/YuV8tA1BqD/S/Z6rkaCqP149As37b7a/OZ36vPggqD+ZK2BMCDrNP1RFa4Qk2ME/xWOijb/inz98KAYGeCqYPygPjIj+Qpk/v9i6W452sT8MIAAhcBWiP5jtOPfVzYY/oroIST1CxD8wAEdGwAjBPwDcqsp3AFg/htGcWxkcsj94bBoZ1EygPz4D+Bo0XLo/f4FTQz/Kxj+4kw/iJHC9P0OdoQQg9bs/c8yR42Mqrb9QIya64Ox6v7JFM8lSXq4/O70A2POAsz8J51uplrfOPwyyUnEKnpE/QC4zUn7drT/rGzQbIky7P4MF1sAIAZs/zMkJpjfvuD+nDf2MTeW3P0avgnzyv7E/ie1ujpFpo78AQcX0qYhKv0wJReI/o6Y/qcFv1T0Pwz+HKdNj1W2nvw4otE9HO78/hJ6VdJeesr8xkUTwilCoPwh7CwFnxcE/5mhuDGeqsD+s/MmA64W3P6OTM9TI38o/bbS8TWCxrD+IEDgxaRqWPypRO0PgEpG/agDl7VqJoj/KiNl2QMe0vzA6TH5b468/84I5fsv5sj+y5cVFCDSzv7OYOUf2p6U/WCo0YEHKdj9M4uAULEqhP8o5rIa3vbU/uLxjGo22ur+griCW9ieIP+psLjNeZ7g/4OtULxzUfz+o7ez9IayaP4yvTRCtyIM/BjHDgUfKtz8NHLPCiPXNP+wh2nhG0ro/dOCiLMU4oj88YtVW09SwP4NWhE4+46k/3AUU15T2xD87pc+VazmrPzp1ZL3K/56/mDnxrLLRc795odiM1DqqP2qnmTfQ5ZS/+L0MKTcwgL9XXPbMmY+XPwrKFmC9FKg/wE1jaNQtuj+lZZ9moa+ov8Ed70PrzME/tOPXLusKsb+AJ7LFKg8+v0A/PUA58YC/xORoZYuLuz8mZDjQxv+0P4CLe/KvfrG/GhYDlsyrk78ZkuywlrC6P8yD+TdfSYa/gjb9wyM8vT/lxm48EvC8PxQmCwt5RIA/SOFhYP/8ub/gJa0dDwC3v86mIVLb770/oD2H13QUuT9HiLmRvfisvx+tRUfnaaE/AkmrnZ1PxD/llLd5ChrGPxCnByVcKb8/dGgM42agwT8pNPnBCTioPwvMon7uPrA/hOnXjMiUsD+8Wn+y1ZDDPyZ1Bl9TVLE/WAJPVre2e7/sPDkyWQu2P7KkxBeRMJA/U+wAfUk+wz+ajRm/iwKQv3BGnt56z54/usgonp1Hvj9hcrAJ5hS3P3A5w4mQf7A/mKV/ijqSsD9kgPayyLy1vwCPjB4FOLo/Up32KqT3vL8gYoLeq8RnP/1vF+39Iq8/MPoI5M49xT+SM/XHPTPIP+EG62BGGKE/OhM8dLGOlD/zSL1l8+upP5VnY/QVGKa/zAZWgbDYuj/z5F6IldbDPxlBXjKmR7o/r0AoUbLFsz8+MlSaD2+Sv1wt8/MWYY2/orVv2NlXpT/bAIHNr6asvzEkxzWCHJ0/UI4RUO0YlD/App9FYvqIP8xvHFVXTMs/1PzUe/zIij9wUe87dmd1v9UDdJqEkaw/JcyMCmGtuT8AZbut6EVmPxhQQa+GTIg/tjuT97NZuT8DRpH9K4qkvytFXaCYL7E/FHeg+pqXvj+uaHpomZrBPzTxQKYgnoG/cLlWHdr8kz9ckH5RI4iPPxedcGD6qsY/Qu9UbtwLuz9+Nka5edC4P5xLTP/+ML4/kjWWp5m+vj+dy3CaHtyjP41rexrl26E/FAUaWmZUi78W2aOKSQCVv6zq5ySo8ro/o5dK6efrtD/WTucBGACTP1Cp/8yNLKA/RWyJIEvpqL8kPpE79Bi3Pzx2k5d2dYO/a//Nblu/0D/UJTVe5+aFPwpOVz8i/L0/+DA1MFTFrj9ovXHuq5W1v8I79YXm5Ks/QrXR3AtppT+UMSlAzQyHPyAas6qt7lS/76cQ+vbwor+h7x4GoADAPw7MCopC0sU/sdmEMiydoz/cM1k9TfiRP/4urUxCNpY/wjaNd+OKwT9JEpn9C6DDP9oRDTMmqbQ/IHT5BbuRXD+k2L3S0UKwP5yLWl1QHbY/CDlz9+dIjz84GXSuCN+MP+rVMP4M5JA/JqkoUenEv7/ask2zr0O2PywFvYduV8A/8oChKx8+m7+MgJM5QEqGP3Va7Er8aaS/Y0KWMiDGuj+tqI5YPPCxP6Cu8Xc4JHu/XAdEhETitT/CNfkPWea5PzBLB2QhyWm/PdVa4pK2wD8MisKHW8OqP2DB3AbXOng/6xyn119owT/nKc5kbfGxPyRW1jiv174/xdCgSA/Euz8ydHjexjG3P860IlEe+cU/ug02LXt/vj/sbZoYlFCkPxbWTSPZgcc/Ei6dy3ptyT/9mJeG5wCuP2Qb4p6zXME/OOc422mCsD8IKpLiXfh/vyD1fHxJ/6g/epXUruhZoD8mMRLsRmawP2TPkOtRII+/vlV0WwoouT+AzeW7ZkxavxTV7zm1w7k/oIYOBugXpz8FjBzAIoChvySjIQcuw4u/SCaXtJNDlz/m/nAJFrmgPy+2U9CYyqY/5oxH4xjdxD+31qPKl7Olv8sHeNuHG6W/ZAWkdtW+wj8/hBFemLCvP8WL0FAi27Q/DO/+z322xD/oEdh5VImMP6xgi0/E8oA/nPNdESPqqD/m69iXW96/P1BNB132PHS/8yWaGACqxD9otyowS4N7P6B47bbJaVy/EI7eln+5vz/0SVUSWkWQP8KPhKI3Qa8/evQGT0s+vj+WW0USTMitP3OfNCPmfLU/nH2clJQtwz9ECG8GGCiDv19uSxCO98A/woF4cHZjmL/+p06kHpucP0Gc4njIgrI/cmQ2ck5Zlj9hELGZ3Be1P2tPXezeM66//f7hSbJqqr/EdADGreGcP5IbeYc2xpU/eUqERvrpxT9O/UqG30aQvzjAXCBmcL4/UX+mjAXIpD/QzpwizYmyv8qQ58dRm5K/uCEh1qQkez81kMGD5ae2P3mTa9gF5cE/tiN2CbtDxj8KIckg2eSav1ODucwVfLI/bkIv+htivT+GES0rNBafP5qyMK0esbE/dyl4OAQppT+AbA572ES4P6lYURtBoLo/gMvT24C3Q79mXJ/JpE6XPwAjTKn4SFU/2ONazkXZfD96Izetz+KiPzKX2DSoI6I/vc3BxjTVpb9JbrtSEYGfP7wUzA1MjLC/5tuToV9RmL9+wUV8cYS5v70i5aGDDcQ/ZW3zAtDewb/CT97dICmQv8UCpmIVdKk/mqvSsunrmT8cVAcJG2WQP0EcVcbTGak/UjQQ1Uuewz8WI3Ws21XRPwUHgLTtLaS/p37ko4NjsD8UrPbxJZGfP4lXbGNHrsk/Po+a55fLzT/2+T/fUN+2P0BE9HBx5p0/IFK+3ScDuz/mM16atTekPzLvJ8CbR5+/pBzNoyuKtT/m+vlFpHW/Pw4m7bBj/rw/0JaK9K7NsT+oj6ToInq8v3AAZHpFB5c/qD4AAN7K+61oAAAAEQAAAAgAAAAPUG9ydGZvbGlvIE1vZGVs0AcAAM8HAABoWhHHgapTP7F7eaVoD4k/mXgpwgQwkD+0fX4OhEWfP0vAfDhtWHk/soN0Ioi0hD9+XFErJVSTP0ShNOnqUoU/7fmqw2Coej/GG5uuL6WhP5rr7+U3t5I/wK8bthSNbb8i6sZKomZ1P/h/NiNCDYg/tFfuGHWpdL9/XHORTX6JP8poEOGwx4c/y18UbiUolD9YyNc48MKWP1ZBJQMiSJQ/mA72giq1cD8Fj3K+wk6QP4ha5zZqOpA/Miv0Ss5lcD84VGsYpYuMP+mnENMQhH4/Zi/ANpzFkD8PxAJmDfp3P4gxXM80Dow/wGQvNmcDlz9T9rZh/6CLP55ZNCwaNac/hmB34KzZhD90TwwrxJaMP5B82oMLp18/QC6wen9cXL+APUwCGeyJP0igd6dTT6E/MV6j1cGEnD/0VKoGOaqTPwyuDKXU5JA/UHrHZLYtnD+U8PyCh5SCv9wTM8ioMGm/sOP53oWogT/Al5QzNMVJP9DxVbEfvES/c/tMXmPbhT8KWDZF/D2YP8Vq0kVY/5Q/e9RVQaSZkT+WGOvxim2Sv41bu9Xwqp0/Bxb07IW4fz8Y8KqBf097v9D4rhIgHo8/Q/43p9dqnz9MGRxC2hVuP4Hs8mM6S54/oPrfxmvTTj/WbHE2tOxzP3lDk/EUtXU/9jgOokDFcT/n/6NY53+XP4gArapTGWs/6ZoMSt95mj8YkMJSnG15v0Op5B2nY3c/ZVOs4r7jjz96bGBH8/SNPxAS0e8Ec0M/SjANRfV3hD+aH1BTdZCUP/xVhqDwA4S/9rBuQZcnmT8S2tOpaRh+P0gaFq59X1I/fLFRGh3DeL9L/J9cDgWJP/Eeh2+mkJE/9jJVgH/Eez/wz23nSq6EP3IZfTsWCpc/B5R2HMyLoD8gfsVd77deP940p6ye7JA/MkIRoqwumj+Q0fjywZ+cP/jTeOtquok/eLtgHqHpY7/GfnYJW7qGP8wXwHcHc5c/yG3NbHitYL9wIOKyRgpQP4B1H2q8sB8/6GVRQQdbbT9QBaMxoRCGP4y/Tv7ljZA/FjKQ03ghlT+wuL2w5tZMPzUF+5Oht5M/68hFFCBhkj+HZ3CYbr+UPwAG5LbSn4C/8JVHyUEnVb8Wg8CDxfeDP+5fUwDkqnY/vOYbBWjWg78h8093WD2gP11plT2/r5I/6wIItuaekD/43v4bGsJyPxZs6AwGa5I/QKY9OPA5IL91+2DaT5aNP1gcI4JbXVu/ILLdlfX2PL8OjqYgGZh8P4bEB8/zvpY/Upafq5Yzhr8g8ItzBUeMP/qT3MxrVY0/CP6FlIFokT+IITlpZa6MP6wgrjmAi2E/q6szK5gviT/mWOnJIyKRP3+5XPbsLpE/aM93z1DQc792joel/+OGPwVbjMJuOXc/QB+0AIJffb+KdPR2I0qLP4breyYbAJM/SHfvMGS7gD+AZThksqOgPx56kFIC7o4/2GEW6K1wdr+4truHxuiPP89uBuYkV5w/TIeSPRaUcj/eVm9dOESAP7ig+XducZs/jNkbONSDkT9K5Bct6WOEP85phi0bO5M/QOBme0QoMb9AtduB8Y5aP6adUR7Eb4M/5BCsAwdvhD+Sg8CeCriCP8UDlZpc9p0/lAocjwEnaT+ICnJJVOVxPxOgUzQlvHc/Ur9ETXyUhD+/QkthvVGRP6zvSQASRpI/tAc8bxJwbD8Wy+axKpGNv9f7mFxqR5A/MkDenkG4nT80kRDRRrN2v3tLz340z5w/sKp5yKb2mz9whX9MlQRXv3fs048YWZI/Fu/AZj7efz8KyN7yBjCbP/NwfyW7+Yw/9B++vJudgD+6TWvHll6ZP3xG/XJ2cJo/L+Z9WtsZmz/Dv4rSvjaQP19LOsggdYk/ucZYJ23Ljj/lUVkosWCXP4A/PHsPwCu/YPMDcoXYij/Az1jU0vV1P/ZIKSMCT5Y/np2hgwTBnD+AOw8IF66CP5ClHRH1b08/eal3BC3LhD+n3PutX2h8P2ulA9Z3SJM/5guRp63BpD/YTb63QbOSP3NjJgAiC4U/EvDVennhcz8lQyRyNeCHP/W3HstOTIk/nKpcdOpikz/gIiFZ0hRYv0962oYl75A/pzW4tKckmz9NB3yqguV/PxiKRb1B312/cDl6cy3qkT/dpt/eu+STPzQYb3bvW28/eFzJ3i+Uiz+hQTWeArJ4P2TfVTxLB48/tqlrXJKKg7/nClNiE9x2P4tHSv7SQnU/uFLECVHmVz9E586Qat10PyAqJmmlUVk/Ek5CFaTPmj93H1c2Tp+dPy510+X+G5M/oFGPTnVnbD91UY11EMqGPwbS8RV9oIo/KPLpYys+iT9ai/IKdVueP3Q/y6D5+Y4/nbJ4/GmjlT8oLczFwkCIP/Y8cx0Y55M/Vr8kk5sHkz+zFmWYgdKfP2LOHlpGQIY/YsUMt0Zkgz9IXwL5E3Byvwrw9iJHA5I/Kv8ndwnGhD/j9brP98SKPymrF+R5ZYo/l4Oivv8eiz8g7jFQdOyDPyaYH3+xRo8/WCWU8ulZkT9MupEWSDl5v6YC2FdHb3o/2L8fdVbMlj9g62MthwOBP8+Le2NhZoY/jAYXU/EFbT/YfvUuYAFSPxaUdpgDzJE/fcnJmbuekT8cHrKtJDhrP5b4UcM7EpA/dEvFcKPqaL/aNYsEZ1yFP6tPy7BRjZk/VS8HshxEkj98Q+21pqNivyDrTg/ShYY/js5ptaDAlT/zze1Gf16aPwBfUstJiJc/pVKZ1VwFdj+IMmo1rG50v9JUgf6CSHY/vr9j9XCglj+0io4quPZ7PzADJjE59lU/dZrYTLfehT8mzlNOX2CQP7oLShmiV5Y/whTgb9jfiL+wnkVPiyxQv8TrnisrTII/6B+UsEbaZz9018MxLeiSP9U0bzD39Ik/eAvYW/WLgj8thOJj4NOCPwOjkmqJ0Y0/ABIISHghGT90bvjlpiCMP8BM97Ni6oM/lJVzvBJ1fr96VSn6dXOHP7gTBkUDupY/sD42OesYWz/gPAWD0Kk0PyS59MqSf5U/JL0zV3zld79cEncw3rt+Pxh3t3iJCY4/4HVRiblzcj8fvhcdOnOIP+Ta2PHXA5w/+L0+AKw9Xj93mlDA0d6iPwhP7/HW2Wk/CdL+IR9Llj/pIVjsKJ+YPwQ9vsyp148/wK1dgFrba7+w9pX73R9zv/DLg6pDMZY/HEtSNfsqbD+NM8XTwGiaP+mK8xlJi5E/rvBow5aeoz/gVzCEw7hnP3GJaruGTZU/2HSlL6xRiD9uXrVvdOxyP2p/5nzZYZQ/lGTdumdHlT+ZyLwB6AGMPyFb+9aClJA/Y7WW69BHoT//+/r8rLKRP/JxWGd+1J0/myrYWFqEkj9mIWt0qG9+P+oeJiyyy38/mBcYC30Fdb80EyM8CA+RPwJU5HnoU4U/vvCgHd0PcD/QxXegwD+UP/aH9FFBaI0/eapHmfEnnz+41DhdQpqgPxUxewnMPXE/FXjP2qIDgj9QkLrIU61yv1TC5F2TQpc/VPsIIsOfc7/hy3Kh126MP0toj5anPJY/gGiV7q53WT+EgAZwF9tkv8eOS9h5ao8/tVBulVaNlz9wXERTRoZfvzwSrWGoPXa/mjxrX7Uxgj8UicvDvjqGP0D2luFV2Sa/LheY4k0UhD/MvxW8k++LP3OuybgLHoo/ZI2bGPawlT/E6A4R0ayWP99BSOlpHaM/uJLDCWhUcL/YgB+ny/iVP5EGiM67qpw/VPM8iWQVgT9ldq7yEyugP6T1Rqa9wGw/NeFJS9udjT+0Jw/XbtKWP6sFSkUSQoc/7Oj3ZLTyaD/cMhH3PAaaP/QgvI8Y2n4/LMtSwPkteb/TUFTTko2DP9ghDteKfWQ/BSTsmrkZhz94OkwWGFSaPxyO0itacmI/xxPcQ9WfiD8bjzopFsWXP6Q/GtQr4XW/UCjG3in/UD/AJ0vRii5wP6Ay3xr1LoY/5DlQh3PDiz84CL9HpguQP4vi5+1lvZk/fquic7t1lD9oM9YQYTqaP3za7XZ4y3m/5UnPH7uagj8EkHNRy/aaP1iad9n1yJI/8AK8OTU9kD8iO3y6fJGRP2SkJTTXaaE/UevBNQe+lz+mJg49yRKbP9yqoqRG3pg/8PcwONjjlD8+SXvfVtWVPyQj+OUA7XA/gIydbuogOz/Qx6ZpQWp0P5Q11XL4XXy/yNLgbyriib+ryhEKEdmDP8nND/5pYYk//oGalus1gr+I0z3FZlJivw0gqHdCiJE/lMVH7XgnYz/2rIQn5niXP3ccJqjRwnM/tT/305LFdT/nDMLyUUCXP2DyV5GMGXG/ZBKqx98qfD9bQfTITh6eP8oGY+iiF4I/AK822uo9BD/EKZtxEYxzv3ZrrOHQE3E/8NvmLvmOgD/o3ECavHZTv1JqIbsB/5E/fzoiJ/O2kT85a7KJBpuBPwqU0q9bZZU/8pHb4kIyeT8q368DFfaMP5077IzGwpo/roIg003OlT8crqiRx3Z0Pzh39eTgrpA/KdtMEt7yhT+U160975Z3P9JuArpAJYc/kkmLIAQRgD9ZqILDfgeVPyoVgJMcBoQ/LWJrtOowjD/QkRr35RtGvwBzp6im0o4/k61spQbnjj/hb8kjN2qTP5hUpCTqhaM/pqP7BXKjmT88y2I3G1lgvyB18hoMX2y/X0RJJ4mXdj+8TLillfiTPwr8FQujpJM/SprpgTVmnD+ZeAEbGsGPP5SLxg4345Y/SJaYOltiaD96Nf49Gud0PxJJyXhBPY0/nyD9LnvDfD/gm95Di7x0v9lgUb/4Jog/lr8ojfL6kD/MhVaq0yGgP9TQ1gweFJI/EG6b4KBjiL8gyVwv4rE6PztoMIvXwIk/jB3Qu0X0iz/4dxrw3M9iP6zhSWE7RKA/f4DVeqmPhT/LeqEqf5CfPwjNo80j12+/0EYR3RBhkT+grBCj7BqdP7JzJuZng5U/wIT3B9Jmgj+UnVp4KU1wP/wQpltoCms/PIVQqD8oer8bFT7mrDOHP1iFBXPi4m0/EBQeCLWocz88jg3DvpaGPw5GLvNWqZE/eUPU1iY0mT9mR7zRM/mbP04I9b+FFZo/hvHem0jIjz+6qu7FSo+TPywWvqQ0v2s/vucH/9fzkD8oVthYOL9tPzoljQsEWKE/VY0ftyl5fz+6wuqIcdSIPyBGj4dGeza/OmD7Vxv3ij+ccPbW5fegPy5CEzVqn5k//MIWX9mqYj8tly5R3xGNPyqtEvfAKoU/ElO2BY6+kT8o2DVCU7NhP5THlxXQ+YQ/dPYgJPvqhb/g1S50JgtXv5g4MA4TQG0/YNMxU77DWr9oDpQuMCyPP0Q2O1oIZGM/YdzL/8ORiD/eIJaW/JiRPzTxHCRDFZO/Xtw8C10DjT+MQAc68W+JPwAIgyHFn2a/CSMXE2EegT+L01ACzfuZP4rKYyN6/4i/Cg6KmNTghD8MrBF2cCeVP5zG6LYlZ6A/kH/geSiJb78DbfNqbYGKPxgE3jfvOYc/OLnvRWvxYD/odkaoxKJQv0symKiNgJQ/G8AMFUx7jz+6p5hkeMqUP1LYh65U0Zc/msswWWkqnT8IgxmwSIaHPzvoa0qUSnM/x/CYHyNbkL+I7W25szpoP0ziAxz1IWA/MMb574+Tkz8Xf0sTfoCNPzFVxP5yknU/woKCtKXNgT9nSUg4CcKIP2L95ahqMpo/SP00SUTUYz+c+bTaChdmPxc5T0xorII/JPYMb66rjz/QmTg+3dKMP5gPASHw7pQ/DiF4sSkehz+gFScuIeBtv2IoYeeazIs/xyu8LBzEjj+YUBXVZJ+VP0RpmMQMrXI/6tfX0OQogD940qpRVzBiv47+K7TOjZ4/q/fskBfggD98NKnATAmAP4ojnSqhTZI/RF86KowsZz8YTFSOF7lmPzKD84/8lnQ/YmB2cIyilD+gP4JE42uBP3yb983XXoM/CbLcJXxWfT/1Oqq9rnaLP+hitkgJVoe/FnYBUk3Rmz+biznOJRKUP9CZRojgJ5s/7HZ4EJ9vcT9865XXNRqYP1jAzzrfo2U/uLjitKDtWT8q/vRuKIGQP5pz/Kadj38/iD+7/27iZr9Q20FOBwdMv37C3MG6Zo4/W1C0d8HQkj+4UsTeStSgPyrbMOqVsos/rfDSWiQ2iz+cL+24h/xjP8Szwd+jeno/Fscid77Tmz9EF2IQVg2fP9Am8LxjnVS/H/asUDBblb8jewv2r3V5P1Trt9n0hI8/abwUcywIoz8f9KKevoKaP7CUjgrnqH+/4MBrREfvR7+yC/UYTlqYP1EGjs8CWXc/2+qxFuidlz+Cj/CFOV2RPyRNy/sMfGE/qmc9JuQfkD9Ut1XZ771lP/TKTQ9jFqA/WnwtE9AzkT9AmwW3kuFMv7qrvkyCkoI/rmvbrX1+hr8sxpnuoLt4vwQoxW6GoYw/GgBEqOrHmz/u0HdH57SYP6DYdemP9Y4/eCdpMIGRgT+Y5fU+XoKTP9Ak9aKKj5k/0DHy+oPvSr9gyV/2+5tjPys6+H5bkJs/Aaom0Wg9ez/ADRDVr58sP961kjWaMI0/07yU2Pvphz+cc7qdJapxv0/MTNZHWXs/Qha1ujwbkj8yzXfN0Et0PxJlr8z0H38/vtjrQwojdT9DNtZTsn+SP5Vnxb6MLX8/tAQKaycrd7+Lc4BH9LaNP85Q/cVZBZQ/mV476ASblj9G21qKLGiYPwueU1484ZU/jt1frLpnmT/inIVNuhWUPyYaFNI6pZY/d0jdq/dNjT9A0VIDcQGaP20QU9BH7Iw/d6w4TkOKgT/E2pcSoK5kP0RbqHa2op4/9Bv8ztUZhT/Q1UZFre9Vv+D4/NitEXO/c8n/Fbh2lj+tw+XaDHyUP/aTuQSbxII/LP0p10Umkj9OU3qZWGp8P6DvvPP5hKA/kuGLdzg7jD8Ti+nnN7+SPxrSVjh2TKU/bMJ7ryFjlD/nUWjtdgeHPyJXw9YcqI6/qtJ926HDjT+Uee2xFvpnP/ko53FxWoE/JPVaELprmT/UEyKhXXJnP+CMVuNZ6pU/sqwFZawPmj/EHvdLqAhhvxpAzweFeJI/6DD3lnszUr98pmTuIVyKP9wYqH2Y1GQ/GKQOYVysVT9gtnPrAjmbP3WxBnuiAoc/9PKzs1/Ggz+6G8xMrC6QPwI8ZoloJpE/wBO9MXr4OL/OLgPLB3OGP2ysyFobZWc/M+WbqqTNej/SCOQloYWOP62wjTlwAYM/QBYkHD7gPT/gScsyO5+CP4iwnin9KGE/7f3Uw/JjpT+F8xA/qFuTP0A+bxmrsZY/nIQsjbqDcD9YMJgFNs2QP6g3NC8fdoM/ZdRSgYWxiD+CxOndLnuVP1SQ6VCK7WC/IYb6DB4DkD+MSbgCQWKBvwsxma0joYQ/kFXzn6b9lj+qHWcdQh2YPwX9i3m36J0/yANlL5QZhj/sYxWpuhh3P/NTTOb8v54/9FoKVI4lcT8MqHGYESN1v0xbzC4eVm4/WLzmm1pWWj9LBkOZGPyFP+qmHHv+sXk/oMo4lcd2br8P1FOdMiKQP3ClZ4TPu1s/LmTvcxwImT+Aj9J2qmNAP1z4TK73K6Q/4KtvZ1lrUD/DUBF5ljaUP7gNI9I9vpA/0eABrE5fjj85/r+if+SeP0CWJ1TpuC8/XJfi+orVaz87Hf78/BWTP9S+3goziZY/55UP496Kgz+DXl2Ke/mUP8vYrYzt0ZM/LidR/NO+hT8Gni2Rxm1/P1DKrqOoK4o/kArS/ZBBnD8scaEl4VGBPzK9P8dp75o/nMJhreMElT/9M5gwBuCOP1z+2sYuLnK/gJuUKSqwaL/wQjACw4J3v1AQkPf/L4Q/qJzSClQBmT88/N9fnUKPP3p9WMnU6Hc/kdsuZ0dRlD9/v7oiakKCP8MLRoajb5E/2LTqMopZgj/MC1z4ki9jv9hSI1satJo/8Hppsj6Pkb+qORv1IJyMPzDAFrm9VHA/5fyi1bCKiz/ALT8TZj5VP/M0vwxobo8/Dfbg0ZCsfj8Qoy7W3QlkPyUY8kISL3U/wLpmMWHXJj84TVO0wDOAP1BM+r1WQ3K/QiXnc0dkkD9kwZJQsEV0v5ZDrfxPjYQ/t+i3lxLIgz9c4cmMNt1wv6Al0l3hQ6s/hhtfwbLBgr/Nl2mVyW2KPyb66JElhIC/9pZGVfsXiz+ikPhbvKuRPxCTK5L8g4I/sZpF7qgGnz+wH1AWYxGeP9JKE/8zuJw/CBx7w7IEhj8ONriP7q2eP8wj1oi3o4c/fnmH1SfUlD/PAv/PTN6MP+3ESRojs5A/wEaSjwigmz+xKRCUnOGgPzRF00xbh5I/etJUqhUzfj9vLSio9jGLP8p5C21E4oo/97Y0C2/HkD9m4baygMqAP1jYrosLUYC/a5a5junNjT+8r+3SY66SP+E2bq3Ov4w/OM598stzlT/SY3oRrOiaP1DLOIcwVWu/cbVT1v6oiT//OQnhBHmPP6ra4Bovtpc/5ZDX5zpblj8xtLY0AWiQPyAAqZqUSmk/4O5oHYCqgD/sTCdiJtiHP70tzHVN0I8/XTSy2eruhj+A3bxRJ0A+v3n4FPrUCZQ/B+UiGRo6hT8/vrLPmMuQv4y5DCas7Zc/pJyP6FsLkj/MKEw6FGWSP2ao+PqYu4q/ByOor3vJfT/wfQFREh2EP1UzxIBBmIU/wTpdSZX6jz+lp+Mqy6qIPzu1uPBohY0/4BA8xEcPoj+oKK4XkxGTPzphoSv/6Yw/riNqIo1igT81sjOP05GSP27bgb2xcpk/jMNofrWRmz8U1ABbE0hmv9jixETiaZA/kERszeTDnT954+z7f0CLP4LQ52dzEJM/0lCSoDKumT/2wdaMDTmfP7L1cGglxqI/kbTN9BLFhT+HLR+nhkSjP75HtxcQ14w/YkPBqNyOmD8K2TuqjGl4P/UcfQCtMpM/QEqQkc7MW78orFWSfqWbP69SO6SzsYo/iJ0vt7bUdz/+7cHvj4idP4/ACRigEog/ro8uF8zXcD8HPxbSvZySP1Jx8PlYS4G/R9Jj8L/Fkz9Uq2GGnzKXP6WRjUi6zpE/O3fFoev5fT+RtX3g1BGhP8yRObtsSZE/+LfEPpPIhT+meIVYOfeRPw5q/JKROJk/Af2Sl9EFmz+BRNVxBN97P/wHHbSN1YY/wZqpsLt6kD/ux4MG0AJ/PxasM6K9vpM/WHkx+YTye78GSUUJYAaSP139QQlX4Ho/aD7i9JsBgb8iO6WML5WOP/+GJXZXTZQ/UMuReKHqYb/QvDdpw8uKP5TPfnUtcZE/4G6OfAdheT8ouIfNi/VfP3saW3ByeZM/YD7wDLoIdz/wXAQRno96P5Ti2t6IZIs/P9BdOnIndj8ALG+zUz8Dvx91fH0adoQ/bhLIdgEGoD/qYerS50uAP5QQi8FNuoo/HJgYEGIVbT+GNuZyT7agPzT42h6s35o/MAxn9dT4aT+zobs6q7h4PyDPeVwN7Tc/DMNAN48Tfr9C9WJfWCOTP/3hZJiI25M/TgRXEANRmz/ezmxLw2iTPyzJdFC7lpg/mOoyXdtrXj8sNGWJUpakP79tdcuesok/ZZqq3Y6xgD+VYzaCG6+aPwWgWvZdXX0/FujohhfMcT+h/AY0L4iUP/l1gdaVcJU/4NeBk+13kT/MehanYnRzP+dh6ym4CYQ/eK/+pbXrW78vO2v0bZeIPwx4yC6z0IM/W7U8t2V0mj+emlYjEt6XP8c9GVafj4o/P7KrzDUPjz8E+0Ml/HyhP5SEAzWSpXk/tEeXLUvPgb9C77ZOE2OcP7VUnKppyIg/EVkLwdjIfT890rS+mfJ2P9HwGZO6+Ig/5xwzCtw7eT+udKETlCGJP+v+0CeOsYE/ohND5o4FnT9AB6I+UclAP6pjVNkyZ4m/QGXQmRBGmz+9pKszJouJP8HWILv+2JA/LpVyZ+sYlj+8gIEpDEGSP657K+YmKXQ/XuoWUkLUhD/Iu5we1IxrPzfKm4IFp5A/ebmEDk58hj8wKBcqli+HP09feGtRzpQ/GjdSretqgj/0PiW4gqWDvx+yi3MxM44/tkk18JgBlj+J4Yv17YSJP4i5ZOAy6lg/2taECw8hfD+A4FkU/8uLv5SfzbQnaIM/JOJOj95qaD/SNTPoC5CiP+jxocSMDn+/q6XoyBEJcz8vwOWtNaKQPxVV3MG8Vno/MNPqf90xlD94ReXkq9ySPwTks64lxXC/AhHB2lSoh78ESRbzl41qP8f/s1Yy/II/cIvOFgZ8Tb/chMmthHCAP5wUma3FdJw/DoLoliDFkj+u3OBFug50P3WZ1mWmfZY/VFEDD9KNa78Ws3lKa1t/P/2KQq5Ryng/PP0Od83whz9ALdb1/p4zP1BcVsiCHpc/SJ3K7hVUkD9ejPMIhnGmPz5QFpPuUZk/pI+nMUnOdb/ZkWDp6piDP9x1blL2+mE/I7QMXO+7gj8wb0gje2iHPzQAJPlQTI4/Uo511A6Zej/lYihn4EV/PzQOX23NWY8/y7dSsZjykT+mH2mL5L+SP4Dh4GeoiZA/bKOMocHwlz+8N8bXjTWKP9PL8IQiLZQ/UARbN3t8nj+o7J66JNGZP2+TxvveEHo/+qgkRf/VeD/QukWvLlVCPxrXlFLsH4Q/lxaiZvDrnD9k3jlLaoFxP44qjgh6do0/wsc5QL9dkz/tCPfecxR4P+Usn7zaC4s/iMWA71hDYT90/s07/UyaP1Ldt7Qgn4M/pIhOrK0Scz9YQyrJCHp8vyBhPM8JB0e/AI5haOv2fT+ASIDs03oWP4fhntu/Gok/bQR/95sNkD+mX1zaM42NP+pdW5sgVoc/qKt7GrxfoD9w2BKNZLRqPwafMTc9D3w/oHqS6woqcz8C10gPfFuVP6ZvRqkNU5I/C7/m0nV2eD99nlp74uOXP5BQsPmzuF0/EI/fCiuiWL/Z9MVPfcmJP6d79UCDiIg/syRKBR0beT++pmhpRm6gP7L/qSki0IU/L+DHTkUTkr/ATS9D75BtP/BE4ahfCZY/mpbjVWikhD94rvoI6B1nP+qN8zVj9pg/fEhFeL7jbz9RczqObjJ9P6CQW7RzHkY/9hwbWCOGhT9ibh2BDEyBPz3jp/b4/Ic/zMDqG2M6cz/mVS0hxiGNP5L0tIK9wJo/vUDAxvMqkT8sj9IulC17v/6KFyqZcZQ/vMCsbOuzjD+Qjl19hlBlP/CNf7wLHkU/wLe4UJNNYz/VrYbwEM2eP9wckksseYw/md697t9nnT92LGmi8IGMP9qEJFbPFJg/Ezvy+iC7kT+ioZUt9xSZP0xTKGiQGXs/20mEt+dthj8MBxomgRGFPxzd//gJQaI/Iu+7w8yTmD9ctTIdIDGZP2JpwvdZ05A/gYbARHFbfj+Q+ZnOnwFEP+SxDGEWhJM/dnTJ1bIWkT/WrUs71m6iP3OSdYSibIU/y/qSbUQ9kT/jw9kuJQd5P0cOFKhljZU/2AF1+skxVD+bSIkMkeuhP3iP2oNVE2C/6IW6m0nOmT8QMi6Mv3NRv1A15CJJCI0/zYPVt/kSkj/UWDN6oetkPwJQ7/h6R3o//PYno2q7ej+sXkhtDz2SP1g2zWAX8HG/UNqAUQxpaj/9Zu8Evpp4P5L5HAwNp58/UU8DUaMQjz9He4V6WwR6P4Bn/WKa9SO/m8GUFNUNgT+fsb4DHCmIP4AyAgfVMpg/HGNW1I7PfD8AEBeAMpDmPhEHNrJvDJI/kK4B67fzgL/Qossdnl2YPz2CfoVkVps/jDQYkYhwhz/urqFxt6+TP/CCqde3p16/456CLnLUkz+ipTkWmV6MPwODp4/Zn30/1joATh37gD8g6LpRTqIyv3HqrtbBOY4/gqzskYNZkD/JNXV01e1xP5A0/chfZWU/P/A2KasGiD+2regVqu6KP/QRR85yRYs/IFgtCVn+nz/AN71LVCY2v8oIOIuXA4e/OY/KWP2clD8jtEp9k16PP8n8gLzPr6A/aSZ62qLonD/zr0zz9VKLP8BFkXO5PlM/FDQB5CjChj/U2caD5TdgP8pqWpvyQpE/eJC3xoSSYb9oMFQrJuJiv5OvKnC3Np4/9tv5olYpgT99CD4Ma2+OPzS8MHf8aIg/UKXuOvO4Wb/OS27qZg2DP9Y+n3G8NZg/cJwIX43toD9tPruHZP2SP2jMaxKppmy/OJnq2YkSlj8ipb0JrDWTP4GodteUeJA/zOMa/SErfb+QS6KwG05Kv/gyTf7jeYU/YMeRMQy9VL/OU82/qzyDPy3dq1VIW44/hqAQIsfMnz9KYHXhIxeFv8yuSQEc8X8/3XT7xCbDmD9Ue0bOk8V2P25JF3H9AJE/FIeeOMcFgT/kbiIvZCaaP7Xtn3sYrIU/FbDODngdkT+waddvcHJrPyKq/tXHuZU/I5SnkKd0gj82QYha9laEP7yVv1jxVJU/gLhq5p7yVj8WsfyVrr2LP+D9umJfbEC/AliuA5mCiz9wESfmdAVVP7wv7i94SoY/D1gsvoUpkz9MK1EBFPyDP6e/U6Lkg5Y/Ovo+Z1DPeT+jmK9Mr5qiPx+jortI9ZI/s7Pq0fAegz98Z3T7CAGkP8l7ZHI6bZI/YMYXrBg5nD/DiYt/efWHP3N6KNe1hZk/zY7plOpNcj8OCxnIe76BP2m3fEk0kHs/fgjkhOSogz9osD1bxxeDP9w+0mbn65Y/cg6xrIMmhj+siVG3ZcaUP5DrkhsGVpE/Lry4zkT+iz+p2AiqFQaWP8CgmEVwbVw/KLtD7/R8hz+eeEI1TriQP9buSd6uh5g/XDHS/ZQZlD9ClCIi6fecP4gCVfvcO1g/yJsQvev5ab/4gRw3hoCOP4ZgFRL/h4w/0A1qjb5jiD9jFAor5wiRP1iCiHCFbIy/QJT8wdY2kT8S0+xIpTSVPwi2ZUG5/40/iSQpas68kz/UjN0BMH2QP/yzrkjWk5o/yO+lzGCpkj9FluRVLzB0PxfMk1EOJHg/KnMBKpj8mj/kCuCuH5KWP0hA544N3Y0/UP2D2Y6UcL+ktMVB7Ghxv/LN5DeMc4E/wNIZj1opQ78/zj9w6FV+P5s2+lVZvoM/ePoSfYhDXb/IFPbYJp12v1DS78on8G4/hGGJ2HCBmD/HNBMQVCSXP/8A3kn7dXc/1fxwTFEmjT9HF2cCS8pzP1yvjAMd1HI/JmqcYUM5lT+AondMR0QpP6A9ywr+KYQ/KtWWMVhIgz8I1crX5m5pP1jnRxywjoW/15X1cV+2hT8OSI5XsEqdP5gwJ40H3JQ/vMg3ZOE2iD/AzqLuqh2OP8jlspUYCqA/CtCiIpDEj7+Iv0ZKq46cP5Da9RTcFZc/GXXHpff7jz9O3TJZpf17P2bIYv1te5g/XF6JLWZ1jT8Z7KARatKJP0/xfPD5THs/4DqrEfrmcr8omIFe0USaP+bCjAS44Ik/yMQbO128XD+A/Y5u80Nqv2xSU06Vj3k/1GFhdHUMmD8oatsNdjhxvwS4IrfdA5E/OLejKrEsmD9rvQIwtI99P8QsZXBFmme/AJpiTHOQhL+Z2oeGFYB7P2TEuAij3ZY/5nyanGMMcT+WOdu+Qd+hP3FL6QWc6oQ/34DY0at0kj+EZXVMRYqTPx+VdmKnB4w/obrHV88KnD84vTucBhdfP0OKHo1rSYo/dJy4uqzXmD90z9hkVpGQP5QwjDuBmG8/RkDIE6TblT9y3vfE2CmDPwxmEjBbWKI/hLp0/Uqbbj8MBkVA98WWP3PmpNdMk34/wPuk0p3bgj/kh/jj4yKSP1NESGD9OJQ/fj4jR244gD+p5uTpeQehP+F/qsuzzZM/ysYLxqNZlz9l8nDCP3CePxxh3VMwy4y/fALCW9chcL+8gZhPdgB0P9IqgtGuP5Y/YNrxO9Owlz8nEZzEA2mXPzmhg+gXU4g/LsPzwBw+lT9I/4UIOYtgP06zOjD74J0/JY4PJTrXlD8ffRj2ND+TP5T9lrSm4YI/dDgPjzpzZL+6Ip5JEDqdPxk1fuNQ64U/SA4g8kKBVj+pMrl1g4xzP/YqblTSroS/WKbynl9Yhj8gSqUqwDdfvxrPaSVwO48/RR7PxnJDfT9+NGbbsAmeP4gWivT7z2W/jBYOwx3Xbj/WrAYCkC+DP1/m74xAvIw/2UIV0PicnT/cD74tYFFhvxoIWgm4fpw/qHhXM661jj+qAKUdgJOHP0/970w+nos/fH3Gmwq/aD/HHuNw0Q6CPzxPsammsWw/SDV4bFqJeD9nWzqPjUWUPyxk1powo3+/iIGj9BTcbb9chrtYZ1+VP6V9XOolNXY/cCh2nGoDgL9yT/pagQiQP8zcS4a97ZE/pfu4bugtnT8uEfipS5uEPx6uIFL9Too/oK2j3SxFjj/Mp0NHXpZ1v/rplXZSfYo/qL2VcOy7fL9YOs1S81SAP0L6nCVHoZM//Dux+O+faD8e9Ojbqe+YPziEEIcA8FO/oH9OzwIRlz9XIHwotOl6P+EeS/aBc5A/4Nr/tbobkT9FNzWBuYOBP1DeT2P9ZUo/jkHd9Ixciz8g5QZEyHGKP/QT8vv3l5M/ADyG7q7Z9L4KeJgJiBmQP4CPceQj+5Y/OLU8wJpQWD+MDalKikiEP/E77xuXUZ4/2ddfeB/Rhj+eWKye7aWVP9h2HcAwQ4S/cBUXrt+zY78vBujiiiiQP6qEXK3t75M/89ad796WiT/sEvb/nESGP9DywzdiwUw/ULBEpk60QT9/5PqYYoabP5barwbrB3U/CNJ5ka57gD9MvS2tHbZ9v+GYOXaOtn0/vtWFgCBqlj/5FO963e2TP/jaHu6lToA/CZi1PqBchD/LvqoMhIKTv8hxuLfYMWy/gq2ztUHkiz/P9ejvgIeQP2ThUmDJx2k/RigRL43Anz8gNtiICEpmP6DI5Pt7AFq/3ozNxXNYeD/VBve9vqqQP9cSCcLNdqA/dCuIlaJBij/RW6DzwCOJP2kCxeB7qoM/66JTXwW0jz9LPLdq+KiGP9hJTHmQGI0/9HP2kOyrZ79f1oXUMe18P/F0wn+MgIg/FaRhlKqphz+e0PjvN6aaP+a09S1O4ZQ/8PAlkI9hjD/uBJLsZoWFP4YsDm+3JaE/8mPT5jgNkT8Q5wqeVFhbP39wPJDee5Y/IA8KsKmMV7+SQYxEyG2kP6hnhW2TuIE/oVQ8T/6CnT8kga7UOuWNP8V/Af7f45U/Jn4HW1ntgr8/CWKJfGKNPwo9FLK0a5Q/uvQ2KeJNjj+1fjX4a0eZP8SRQlIBa3O/uBDNB4QbmT+S4nGKK7aDPwibDceZcYs/MvgNal1Cpj+eel0MweeBP6bLZ4XyBYA/Y1GlSr28hD+IOdDxfctuv2vl6BxPN4Q/SQ0uh2Uhhj9QOYqkGG5HP+jNRpzw7oE/KlIjX4uvkT+XXH416hWOP8X7nUSXL48/lIZRYFGGfD/e3DEBw2yRP1HeeiGEjpI/k64oT2TQkD9wYwgV2EuMP9aEzNRl65g/WjOL2tfYkT9yrdyAE/+XP33l5WrC/4o/ajhhrvW4jT+/2P6+c8aBPzjr+DNDZ6M/epvRFOZ+kT8gqr7aY0R8P2BpMwrm+T4/aHYV7uMNjj9wxi0hJcJOvzf9FYBd9JU/ea/C6P1Klz8kK4w5vL9gP7La1LUNa5U/f49f33Wafz91WBAfN1GHP3K2XzzEoX8/UNryGoEmZL+jSD+qylOdP+9YLJ7Rfp8/1ywpGEF9dj9YMVy5JaF8P13A0tezspM/oAEw18r9eD/KpoXIE2eMP5ob5umEqpU//ly3PL6Jhz//6sbtSW2LP26qqnCiN5c/kpNFyR/ekj+4xY7tdSmMvyRYRHwUXJ0/fLtxsXRHgT/iK7UZW+mNP0+YANhrknE/I4cZECGOdz9MrJGrsVdxPxKlNM7e8YA/ClZm482fjz/yssHzFceXP7Fo64ZIXJI/ZHva6rJ4oj/T24BCByOWP2us1n+g34s/C2TR8bJcnz9pC9s/w7iHP+PoJAwMUYQ/x8LCxEXImD/4RCVQ+HBUP1jvgqETj1I/9L8wsBDWlj+JoxSDApmAPzvO4tnIlKE/W5D9NAeljj8aHSuIbsyMP6iqoANUUZI//WSrSPKJjj8m7fAEFaWGP93+VglseYg/03/rmCopez/yG9Zi3JOXP7wZVK+Z2Ia/NMJKY4hxmD86PGqhpvuXPwH4bkhmUqA/Q6ykX1tBlT9GYN4XpC2Lv9eRta2iK54/B1tZKRzIeT/i3yqsI66KP8Ca/1ZL9H2/KI5CR2FOir9AO+SI0tFKP2j/cB7p1mm/dmf/f8i0mz/qTne2tFR8P+ROJ5QQyoc/Wrc+Kv/edT+4/dyIwDpTv36mWsIl+4E/WAQ5v3iEY7/aRIuP9TiKP3gJA4gThFY/coFVNqo+dz8bCpOEIPmQP4B4YNiDjV0/NaLV/s/0lD96UWzPCAKLPygR8B70Om8/OeYhAs1gdj+8xCqCjvWFP4qzVrIYgXk/WEHuZOnpXD/xV6tlISOFP38gmv2fRog/o07NG95Ccj8tc/fnMAilP+QMYN4jQGQ/4oVi0Cm3jj8FKULBZDCXP0YAYoOMdp0/iKsjEh27mD94GXHACvhnv+5x02424Jg/4Zkd1e/pij/n1yCA2cGQP/T2L5zuYIA/uMrwTfkXZT+Y336SU9yGP/DsEnTAJZg/lDkx7zk+f7/6w4B6VrN7P+z7uB1egHq/Hn2ZSFaPdj/vJTDrqQl7P94XHV+NE30/0ktUI+rEoj/8obDrl2xpv6uUuLylqY4/QPS+ncqsSb9FsxDcKGVzP9AJlsRXoHu/IT9yjCPLiT+RBUDsSPKIP8DuJKTIFGw/jLDB+ju/aj8wVigCLcFNP0RZFVhNWZk/dCdl8ZBZiT9q3sxmb9GVP5Sov6JOVYK/LxOC/K9vdT+3yP9DLBN/P54F8cbH/Ik/4v/xMJIpjD/qGpaP0rWhPzj/ldkHKpU/vsKrpJEzkj8Amhrqgz0IP5BG8qYtFlE/IL0r0CGrlD/rBWugTRx3P7QKfLq0HJo/ahcJJY+gkj/kw5mRV8eRP+jBxmWPu6E/kp8ivXpFiT/5xBpAN1SVP4/5QZehLKI/BGkEcvQljz9oG3N+yL1qv6j19LGkYXC/aMBppVXgkD/ptP/xmdOeP7H6ym5oyos/0Gli1otMoD8PzS3U1ON9PxjkzWpRzWY/gFOxvS8egL9AeS9fZgAyP5uYv7QOGKE/cDtdy92tQr99dxc80uaQPxkl7JN3qJg/kPBqJOmaZj/4aLAOU2CIP+wygNeQmJQ/PevuNc8CfT+8/Ytb0Mh7P/quXqvdfoY/dLsdz2gOdj8lDbghuFOKPzWqhEZG05I/8MFb5hbngD8QiN1buiVvPzCZom6cBEg/58mJanlRlz/sntF70ryUPzioBu+pEVw/j4eM5oYekz9oyO57oWFZv8cBiSwM9Z4/Fq/1dsYemT9ShZVksQGIvyBBKHfiDXe/XKLv0p2onD9ZlTA+58WXvzD3LJ/F/oY/gMN0+ByrRT8N9F1sbxORPzPEtVA4KJY/IdWfJbgygz/0+K2wOdKKPzpionmAtJk/9ngi1zHunz/05wWuPQ+CP4w70apa1Y4/fCwaFcAijj+kQYm0VJaXP1qDsT37t6U/bLQoap9QkT/WNMKoCBCHP4oKpAPyQpA/zM25Ay5KZ7/+TIXRBbmIP7pu1/7OAoK/DI8CNpGLnj9icc6q/VuXP+5okZ0zHYg/BKSkQoU4g788cTOqLmqAP/ISObQ4+Kc/7Gru6roPiz8ce7cenRmAP4ZX+dATuIG/DyC8ZDMziT9sqz5EtX2TP2FCTbnYYpg/jGADbawgaj+GlOO3ZUpxP9aX1M8pLpI/UOsH2iOpgD9AOaRNtsQiP4KsGx32ppQ/EEiqlH5Qd7+pa3Q36uZ3P7Yly0pg9JY/Hhebgvwloz/XvF1+yfx5P63xeTmfAHU/ECmDflqLfr9Kk8GFh3CXPwBCBTejdCi/J8e2pBTXlz+XfhaQJ7abP0ZLzFbu8o0/KDom0KLJXb+Z03jwyhCWP6Bc85y2mZk/FMh0Q2LjmT+gflrnZhyfP9mrNUmAgX0/shspWMd9mz8wpXCID/NlP3aIW1c4uI8/fEoDnSEfYj9L1iD9LVR0P47ZdgOkjHU/DlcoeHS+lT99Ee11H0WRPz8o4ghaTZM/kKLQaMZRjD8aJ2JVm5eJP1gYLFvGa1K/bElJt3FWZb+oyrfVUSV6P/qxDAT2eoA/4zxgAIdliT8NdBAiWnyCPw5kj+9f3Ik/flz26BWVlj9CAZNcz6J7P6hABPbfAW+/gWLGuGfPmD+MU1bgzzaIv1AB4thvxnq/mBdG5rzcgT9dqG22o5uQP4Y9mM1HfYE/Pg2jLonZiz/oIKKbv4ShP83BrAgjlZU/wEaSi8Udkj/mV6d58sSRP+rJgs0ZFXI/SWqH7cIIiT+jGPNzfvGCP8ax/rGx9aE/VR5rhPCgiT9oE7QY86pvP3Cwo9iQckG/IlH3VHwhhr+Eob1yL9CAPzptW7GenYU/VyBmTsbciD+EUrhnJwJ0v+QnsO4L3YM/8/Kr+S3UkT9vpKXSx+p+P2cdimN9r4c/TZ+XTQP+hD+AQuhflWwQv550Ac09Jos/jNwPXm0jbb/GIBkhorWUP6TK+bwDJpw/wnSHH3/2kT8xeIxXepNzPwcC6I2L8YY/1JML9bculT+xaqX+CgV7PxByElmV7Ig/26GDcClPgz8cnhqsi8ahP+Rx5O2b6JQ/pvy3zWWJmj9YGnappFOPPzn4PIZfPoQ/hVRSrH5emz+wQx8X6hdlv6nNInGVBYU/9vC3s7Z7gb8cjMEQtV2CP8aqtDGzJKI/X5GPCuG4fD+JXEjc+aGSPyBhDi4HRIU/T3FhG7Uhlj94HqOi0yhuP4AvUT4X2IE/2Auz8YNHjT8GqafmxymXP1c5dKG7M3o/DiXh8JgWkD/y126bmeh4P/6WsJzKG5w/ZCpUegyblT+AG0oYyTM/vyD0tmN4TnU/T+UenNYBcj/Q/gxgQLhPv4xp4yM98I8/y1QDXBJDmD9wq6keTH2ZP4mVaDh9I3I/ngTfmsBzjj/SaF3x3F6NPw6ENDRfEH4/jvUrKZCmjz8cg1iF0BpwP0RY5GvoHXy/bl86jShMkD+TuJtjDX6DPx6g7+V73Zc/XI6vG97ckT8EgfWq/dx5v6ajxGl27JI/jkU33mQ5jr/50YLC491yP1BWVsXFBYo/k+106omkdT9lsXIDIziSP7ngn5+fqIg/DgUTkL/Rgj/AeytMFS2TP4rBCrBAiJU/XOHnrakNhj/skf8yTrN0P+jN6jp6vXG/7oylWP8bg7+SxZ+prVKDP0AqBboF4ps/fG8PAtxSkz/srUcteDZ4PyB7i3BRS4U/wBjxPGpEfj9AbJr3XX+EP9I/+EQu8IQ/4kgDuaovhT84CU4X0atRP66h5eN0qpg/wAsVIu3IlT+W+0wghomPP9Q/qoMKo5c/zCBqQuZZdb+u8cmH4fCWPzdqoYYUiIA/etPZFmSylD8cgnKz/ReKP77KI7mRlpQ/g9x9/CeIij9Pmj0+kDmCP1AzQbdSlUi/o1Cq2DEmgj94RDj0TFmFv/VFeNvXy34/jJhmR1XulT/+uCc/2puaPwJvOkDjyZM/uadUbkBCfz9oaIkFjACUP01lkpsu76M/GMSnqN1lYD9QMcvh66iXP6DBDDTu5TY//D8KCbUSgz8FtqGk9JuHP56OJBtsW5A/xfd5yoTvgj+5rZrv+cKAP7aPODH25Zs/hzJuiTSehj/HHlGfDp2TP8Bf7e1EbEs/YyVPZVq7hz/IOGsKqESZPygnj9fVMog/PFOISPAleL/6pxx4/G6TP0NKX4mt14A/7r6bTYxHgj8DVUezkFqGP4Cd/UtY5xq/wB8OmAP3bz+VxTbIcxWVP+gvadFjRZw/qmqdsLHQiD8z+cgKNh6APyCylc6XBzq/Emtih1Ksdz+afXSandaSP3IfruascZI/Uv/nY6sKlT/a4xjRvauNP5M4FKzhS4c/IFb2YKv7Uj+77TYZwb90P6xj/3mCmnQ/d/uy+GfXmT+JjE9NdzSgP/n6ryY84ZE/5Ft/9R/mmT9qBqt1isSgP9e7a64De5E/Od3hAPvVlL9YezlCWw1rv7qfIPzGJZA/fP+WUCI3oT8mf5yPwcGZPx1L5luk+pI/XnDsnbwflD9QOQPDSzpXP6Fwm7FNd4U/Nv/se9uaij/W7/SeK5l+P05EfVlPxnY/EGIXJ4KggT82Upwhn+CTPyjgIyjOaVa/aWL7LRVmmz8S1tWwsTSBPyngeJ5aJZQ/lBM17wD4kz8qkryROlaUPyAUp164GIw/bkIT0Cmdjj8i+YCVb++ZPz7QjPI7H4I/4k4b9Q+qiz+Ux19u29SaP9S7GwnHI2a/CzxcgHapij+gLAOMqoMzvxM5qzPeHn0/mMTVu6k3jD9ShIlpq4mSP03LpfyAD50/oFeNQfJ0kz/zuXdIhN98P4YPgjx+C5M/AOPHPiZilj/ADA7wJ/SBPyE7nlasTZg/6rLO18WLlD9qGN7AMzaWP+QglfwsCmM/M29K1GFddj+7osnueoVyP8tRQf6EqHE/BXql6SJklj/085VcgSqSP5DQZlgrqXA/arEHWTzlkj/sYqO2TgiYP+IVPqVE16M/x8in7b6Unz8A1ZYq6SOKPy8eRgu+poU/EWU+QzSRhj/w+NHPXUV4P7AI1b16EZU/EEhvgfCijT/WZHYq5kGBP/LiBi+M/5g/9NQJg/laZj+aDq4Q1WGFP8BCvQdytYY/X59W5n07kT9FETLEQW97P+Vp8Or6Q5Y/+IjuuC02jT8IYCE/hTdvv9NOlezEsZA/S38GAFSZkj8UuJ3px9qQPyxKKW75jG4/aLbuUIbpiD+0vxJ1Y+CEvwiUCBhX8om/GkYjGwtwlD/2bPFID2CQvwxoQ4j/LY+/AApQq87ziT988JSS4nR4vwSX63sTo2k/QAOmezVHSD/T5vbQll6HP/TzTkKK14c/Zag0ZIfkkT+kDdNRlnKWP7BISbVzkmW/EDzNXs5blD9XF+01s5ePP+Kv/q06xYC/EAamVEs8Yj8ZuZoCcON5PxI6Uh/bLI4/TKgvdGTYnD/XaeO84w+KPyAcsb/HGni/bQB5T123mb8gT/Pz/W1Rv47PzlQkQpM/ZXGzZFYsgT9JEjIGfW6QP+3TR1rC8ZI/Qyh5DIJrfT/bG989ilWJPw1rNd/ioZE/Qto9d0/NoD8y6/87MouLP7pwL9xUynA/1MgZJQ8OlD/SrKMlOlpyP8/+ovc8QJA/yCQeVH3ser8HnGyaz1CYP7D3siWhQ0S/gPZo0LwclT8kCcIKNpZwP1hX3ozaUWi/qD4AAN7K+61oAAAABwAAAAUAAAAPUG9ydGZvbGlvIE1vZGVs0AcAAM8HAAAMb5EhFm+rv3oMLoZ0QaI/pAwihstwuD+bCJROOrisP+LRdbHc6sY/7rYRTNUBzz/KHDheIxm1P67ziHM+l8g/u6dBX5ZLxD/O3EDYQjzBP+gDr6tXvbQ/KOZj0Qego79Q6GkNoEOyP8/xIUY3S8g/gzaB4CKevD+sdashVSOSv5gEo5IsbZ8/9jv9ske6wD845ZzLyTeTP465jjvahbe/CH5nfLllsT+qSuWrn+jKPwDV3aIfhrs/PilPzkpCnz+LUPnTv4mjP0h4jaAdP4O/DrjpSh6+wT+7FQkVw7GrP8p+86ZHpcI/APEYMjbzbz968U3fuX+7vxBHPbUOlYo//oRzFUcOpT/ARV3bGgvOP1DANNbF1K+/OqO65bG8lj9gNx6cWn+dv6bH57NDB6a/WCxOhkMztT/7278GEdbAP9yRci81fsU/b5WUlurUwb+QjDG90rrFP5YvXxGPOrU/xlRlysdMqj+BSfburPexPyhBuOvjgYI/0FoZ3Cg3nL8hp3smbgy0P/a8F46mh8k/VT8elZnCxr/wzsFmcQGbv6iPVELuprA/fsHCLH61qb9g+qjcuSVlv6z7GcFAbbo/7m5bn6bYuD/AIbeJfv6PP+qsxIZHqcI/dTYpIRLatz/xU9TfC8azP+yVUpF8sLQ/DJLRBZ/Dxz+waYUKJaSHv0AJ9wVGcIq/+hmOFypzwz941WvA1Ku+P3rdE8Dsl7w/IHAuqJy7wz+8wgUCbSGyv2oE6PH9nrg/1e+SKmpHwj9zzD3UmuitP7gyVYVp1r4/ohqfYuCtuj9EVs4Z0OmoP/C6BV2clHS/42I5bgYrvD9/UFO56GmvP1jB80FZ5cY/CAaTVsvzqj8QI0PyBI2CvzpcELCAxqo/5FOEWvUBn7/NkkHI1binP4hEXjhpY7m/dE5zNFnSjT8M+AXntXDAPyC7vT30ZsQ/Qf+IeoulyD/MdfLf+GLBP6sIQNI3r8A/8j9qz1tirr/AnKxOWAm/PwyIrtIcGZC/CoOWDMsfo7+6SEW7T/W1P/AwPSJ8rn6/ENoaLr75f78rXaiNtey0P9diL5PXvbg/QDyZetj1p7/wfFLbiuu6Pw5iWjkJzZ8/QIoiowI1uD+KZTiim4eyP2M6XBdMa6Y/iOyrXpIikD8AYdkT7AWPP0TTClW2lsE/0JRMdfymf79KKFBw2UG+v8S3S2chWqY/37h8+HFMxz8gV+md1vW0P2H+ue98lsK/mBv4ww9xhb++QV6Q0LW9P+qgdZSEhqc/xkEpt31Asb9A2nJ8oWaQP+waf2eVHsc/1geKVM2u0D+a97kEtAC4v10yBdHN77c/ZMJckn9LlL/wbscq9ESAPwJn4hV9CaE/oENVYS1pbL+Mf8xDh1abPyOZWM0QBrM/OCkJKponvz8MQvmkjBy0v6TAegM5YJ6/K7OsBNu4vz+EJCxXdZLCP2daV733F80/BBUz1xDoij8wsqlI5lR7PxHpt6xqBrE/aIq/kleGmj+ahkWZDHWQPyh2znZFCqy/hIda2n6puD9opjXgAuWKv5Irpv/OlKs/1kkGTdkxtD/+w6zR5iKvP+5N3XF3Ba6/8KOFjFb5dj8ctrILHXyhv4CL37r9kXK/TAAQdfdclD/cp6HkTHyZvwACpQPQt2K/2sM2yYXBsD++7AaVZmjCP6ZoL741OK6/7FCRLckVwT8spqE4jYmbv0C1w+GEQrc/5B6+d9ZyhD+jHtMqqWOhP6CJgIOjAYm/0eDCsLG1oz9Hp82vTnirP4eEDBkTxK4/PKQB4dbPmL9Kyeh/qG6ZP0xPP3kRrsk/mz9UMF0wsD8GeBsUQhKrP/yzhKd0Q8Q/wMt9IomKTj98GEjhsvq8v5wDURRg3rA/mquggIt3wD8HT5xMGZG3Py7fG6chjrA/gEmgEoqHwj+Vg1kc+C+rP5TOismLC7A/g/7P5piVpz/0FP8hcT6/v3R9mojyTKw/IEr+ugy1cT8uu2MT7Iu5P2zZQwosfcE/QphbVENglj+M0cja5NvHP8DsGyg3Lae/eB3KAgKkpj/aeQsRpMi/PzTzFjie24E/XfLVB1Qbtj/Yxk5ZoofEP4D8lHmrDkW/jlatgIjslD/MwxhnqUGavwctibvP17M/fwWLLavdsz/URdlq+vXEP7DYXgBdCYg/e2xtk3uhsT+eySFwck67P4qj5Ap/jL8/wVQLqtcvoz+wiI0WTZihP9FKPD23mMM/0lTYzkpOtb+c9SaAaUySP9nbpuZqZLc/4u3kwsmJoD8s6UIKEKGgvzzN/72U+bY/INQxx1S4hL/1vHcvCSjBPyngAKwkN6I/YBPTMpvfiT9OgCblPuHAP0A0XxBx9cc/jrjR/7F5kj/6QRDwinSyP8jtZ3LOs6o/xtRXypHItT88VlntK929P35SX8Mtx7c/0msdVP1Vwj+A46DpfPp0v5aJb2msuqU/+PrJfk3Fez+ZATGeph7CPyy+jVtOF4A/vMUjRI7avD9c2SpX31qWP02fLWwnUL4/EkuPCZ5Kpz8MVKI3cRTEP6adBdDwtLs/e7wFiCEKvD/3AFw7lArRP+u9JLOZSrY/6PcOkS450D9GqHn7uuKpv2Yr+94AKMk/pj+vThPOv7/K7VMxsMK7P7pj01oUDJk/+Bb87+BTiL+cBizoPJ6yPyiOC3mDaKQ/1wlw5Us6wz/KfykPjlK4P5Kp7jarTbI/Uq1KzKbqwD9VDseupIqwP4DB9q00kF0/DJqRmfywuz/wsmrjoPKGvwZTgBDlXKy/fiymp50RpL8YlR+ETDOdP/MjvNdcz64/dT9LcwGTsT8AFA9DwKrJPxmXdxQzvK8/wYgutl/mqj+dC5DylLPLP/wzO5BUcZ4/cMT8Xp37qj/w+UaoDTZjP0p/BSdVn7M/TTwrl1dCtD+OzhiKmlbBP0BM/E/2QII/6Cnh/YGasj9WJRsGXL6hv9St/XAH74A/J5UBfzOyqT8TMJVlIOaxP1stxIszsLE/SoUxZ772uj+9NIOkB4TCP5pBqwPE3rU/wy3K7Wkhtj/15QT8NnLFP7Bfc4pDLJg/+OEd4qfyhb8gc5rLzD/HP2UwNgiPvsY/ulol9mJSqr82BMBMfGCyP5L+Yu0Ok8Y/Cgsz5+Iivj+rnH69zRGwv082OVcNFbM/iGPOjM5wsT+9BMt24puqP4TCH1EWXsw/iFO3POwojL+ieFYxQGa1P34CkB63e6Q/jWP8MQbxsz9WCUsMa3KRPwLdDnnIp7M/TEMPFuK+wT/5qzTQovjBPwwIkY82SLA/ajPiVIaEoT/aoyOCYS64P5m2J6OYXKc/gMXTTT6RwD/Y2ZIGb/q8PzpYL3/SB7o/L32uGox3zT/6SCyz1ISpv+xH6BGlY7K/VDFA/TdMpT+MKj/7rPaTv7QmshvsP5c/WLqMCdb7xT/UtpuS+cLFPxalKLRlHJY/EjhG+pm+zD9yzoZ52M2sv5iRtvHPO8k/7ADe2e8qqj/ZjY8oBTrMP4w/bk5Zj5W/0QFxqoaAyD8UHACiIYelv+nyUM6YPcg/JGi5DPh/0T9tfVUHrduxP5iVpsd4UMI/wHATBsxixj92pHK92PyuP1A1afz96pU/IEdf5EJhZr8YEzxVsmLIP+7CJozLSKG/nMUY2MDFvj9nWIpNtgTJPymXHxEEILM/7LU3kAEIvT8+QIEvvJWmP0UluEAgRbI/Zm2F1O/Tvz9oGRxpqtmaP0BpKU3k0LG/zDuAKK3Tnr/2DigYwnyxv7TcJro5TMQ/8t+lOOfKwz+AO3cAQUJBvyLFzLeXD8Y/anOf5t3lpz9YOzS6aESMPwY1EWoNJaC/ZP8Dy4qVvj9AMSu8B6J4vygks2jXyng/MBAFK2sQmr/Q6kVBCqm0v1E9/ZMJarg/gMBb8rbzST8M0d+8hzqjv5KQ9wN2dcI/Vf9kfbGItz8OD5I3TaqiP1A8eWFqGJm/MqDTj2SYyT/c6mN7dRCyP8afOvMPsLm/wvdOJitKtL+0tchYw7qzPwZWLNHA3cQ/BBjGVt6QtT8Gwp2b87eRPzblXIN1wKK/USeFLqGauj8cnyCOsemyPwKKJJcGNbs/oBA83Y7Sdb/KRjZD0TW+P2BMFP6CsGs/gEncoNlwcD8YBWSJawmRP/bYX0j5D6c/5/DEcRsSrj/mFf/ZUnWbP1BmIs5eBXG/DtP8n6B2tL8gGnMcXll2v2qe/LzYspQ/X6bNBuJoyD/Ouuwk5InEP+DMhd1ukY8/IrgAnp/Kwj80cnzdNS6/P9K/hSZ4NKm/iL/zeW2Yxz+YJ2sbAjJ9P5BkiGusmra/MKhllfbxpb/IOx+kEqmiPz6JYYUMUcw/4vSqFSD/tT+AJE4Rf89uvyvGjra/Nr8/bsqXVbj5xT/WxdIqhHa4v0ylkfk4/4s/QTVkMzdrpz/IRIMR0CKsvza+REqOa7Y/7I371YRNnb+8zexlx0uvv5Idd/gWd6K/9hKzOB3uxT/k1oo2vP2TP26QAtnTC7O/sG/HtUM7mz8+qA+iDEnAP5w90AaN56w/MZpeS0dvtD8+ikn6xXWuv8xr7/eZFK+/a/+4cR9LvT9wVJVuLWukv7An6D5g/pY/Regn7ZS8vz+ypvD4Ry3FP3zNr2Qe/cg/rAHl3p6jqT8vbVtMG33AP5Ylul6Tfr8/gLjAiSr3Xb8N0QmPGOCoP0dtNZ78qtI/bO/FDYissj84ctHVUYW1P/UI++cAcbs/lOjBQCcUtj9M+8Tgf+PQPx/Jdk772Ko/WMUZ9PLRxT+wY41tS9d5PzL/3TKfy7e/IHxsOGonxz8qmLxo9LmZP2jmiDrkvYK/hAO+AxvzvT+Lc/vfpVexP3DPoFGz5qi/cCfdEQKYvL/a0MyeHi7CP/wGVUGcy5y/8rD1eKkDwz9cEq/TG+6mPy5TRGH8ubK/Dw0LK1Fgtz8JmPb304qxP2hlmyFStKU/qBC+aZK5vD8QGm9f+RzBP9LX24C7Tqk/PepqGXfdwj+Ot6kpvDueP+joRpuncKy/dcYWOZDDrz9CmKrVvu2hP9BlQ+sZTLw/5o0qLhPzxj8KFOeDxe2jP4DPEcuSmY2/7Nc3vHBZsz8A6I4f8+2Xv4yTfA1SiL0/CGnGwtbjyz8219CZvvzAP56b7+5aB7Y/uOQW5PNOpr+pmRhhr3i1P1jVubC8gsA/ULBp8Akhhr9WqNmzTxOlv+Moul5GdaE/1ZIWlVDvsj90p/3INNKsP7BcLeA0B8E/EIa8neVLtr80kcPdinCUvwiINHZBkLK/ALFzkx39g7+oGgyjYNeOv+9AKA0RgMY/MhyjqkZ7oL8PTIsDPLGkP7jEYTIS1cY/xxbVzAzPvT9s2imJHW6JP2jDe1SgOZa/29PKR51D1T9942Wap7W0P5ioS7LCnMA/G18CMmJPrj/cnw6eu5nQP3xPEVrpqMQ/8Bi/+GbOpz+nQJ/x+umwPzocIN0EHaS/6N1G1bkFgz/pd06zEBjLP47W/BYRE6O/Fu0eLv3xnj8QJErZMMqYP1BJljSSdaa/BJ/j+jJlsz9WK+xdVGOdP2q0IdWqPLA/En4E3XB8wz9v0zWKENO4Pw4s9HoRzJI/+hLyOvs/uz/ic25cDZuvv0685sCMR74/Tx5EcScCwj8AU9MdUaLKP1ZZKeBfXsE/RnIO/H5guD+O7aM50KejP4BNhp9jB44/cNbl4SAgg78DnpYWUw6uP9ZOZy7hlb0/+by7wnt6sj/Tt2GCCu2/P3Qz6FmdRLm/ITJeYov81D+acBoGXpqcP/LsFNniLb0/trvPdp53qT9CgJYgU6i8P2/7xKGFVMW/RKKNNDGwiD+innV2W2PBv4QY6mVRRJ4/FiUpsmV+qj9QlKP34521Pze9Nk8bRrE/ehyQ2t1muj+U6MuraIaWv9LWOh7Fcac/ArkecyIuor9UNynH41DDP+uUJ4DC7cG/inJ7bpvXvT+UxmRaJ7zAP2RWGsomBbc/4JHqVkjLmr+myRQMqiXIP705Q9Vq1bc/ygpkS7+9wz/ObMmQo/i7P2loaA0rq6E/+AmSEBKKwD/O3E/KR16VP7xb2RIxIpe/nivPbU+Ekz94wFpWFmKKv9XtBJxASa8/ChqgCq0juj9oi9fdAG+Yv4xbSfojNbI/4uPsbHK8wj9g5jrbBVlvPw7J6NgjDpw/kcp6koeDuD/oSWy4hXfFP6OmQ0Pg0ME/VHNCXEPtnD/cBgdPE+u3P86aoJF6Y8k/RIRx/B51lT8YibvYwdnBP0rqpS70lKI/ZIzgZMuotT+MHVLQqIWYP0BuL1CJJKE/gCa2rhicxD/dd03ij7GoP44HoAb2GcI//GNc/+hHvD9QwY9cBTehP8PsrnWQR7o/Iq8E+9z2tz+Evj8AeOjFP2a2PBapiMY/1Gbe4te5sj941hp8BiyVPwD6j7hGHWc/4hV3uaPxuT/IyLZOj/qVv36wYvBhdq0/lrtYZTTOsT8wUIxMWwGzP1GA09lpwsI/LDBRWRSGuD9pM3wvE6ifP27NXIa66M0/wroftD3nvT+OmD00sBihP3zcvHrov7k/ShvFcaiZvz+ljIkc0Wu3P6LoTv7YEaK/cqVugNg4sz+4CAz1D29+P5wESmb2cYs/0CHounpThz+gPpnJt7G+PxEE1ieSA8o/al6OqCY2s7+A7q8QrrFav+Rj19SFkKk/vJo++9aFgT/b4TANxi26PzxpcQNIjrs/W9nrRfEZsz9mqRBZUQa2P4f+WNDqCrM/rm1LMNd5ur9iMOt1uQm5Pyiqv+w0V70/cvxTQYO8vD+4uM4EMVbRPzRZkjJFy50/+JJFIigfjb/w6+T0YlLCvxzXvrTbSaY/HBA/l3jZur+c/+LqI2iSv0yu5Ld7m8U/4Fvg+Tr3oD/8QpseO22iv9D7JUrKjpq/rniOfcThsb8OyqWHMrjGPxojwlQ14aI/RD1GPwWWuT9WRBtqWRGxv8KX3VH/DZ4/nCPBdMiRpD8WdrmgArG2P0CSOou5crC/RCZSCothkz/eECDcoXCjP3p6K+4fKKs/kHEu5uF70z8iWrt3KBjAP8BqDqxJyKC/uIGB1xm6g78kruKfRvOwP2CsG6VrLbe/OEeX2+1GcT/w+pDNRiC4P8hL1/AwZrw/ymuypeBMqD+SBbYVXtTDP9Vf9DeWfrM/yXZWdqIhpD9CPJhW+XSxP4Q093QfHrO/F9L9VuiRsz8Qs88Jtv2QvyLMCZdX29A/yuV3BmuRrz+ZCGLyQLm3Px8hIUiEhK4/Lr9LHHGesb+YwHTCcCS0P6Ax33ipGZS/iz/ycqx7tj+kBOzgl+fOPwkFt05EV8Q/kufC5uUYuj8rAv53/qy1PxirQDL75Lg/Cj3tnRnPuT8Ipz1QWaOQv6Lyt/EUTLu/irxPLxiUxT86QAsHDiGjP7zEhMBxPrc/NoFMQMV+tT9Cy0tOTryhPzQ1k9svxMA/rKGamuyAqT+RrlAMJL21P+Jqubb2usg/d1hvJsqTtD+AStC2oCJtvyTy880mFbs/NkA923wwwD8EGR4tJXKNP+bIOOMxoKs/C83WUnRfqz87jipwzXO1PwAKbg+/xhc/iZmzYSjJpj/aXcOHNx3IP6Sv1UVMRZA/iNSUQCpko7+8ix27HXmlP7VFBcB+Zrk/7Ft1zK10kL/9MO8Mm2e0PzAc0rH1GL4/PDUWHFRkqb+axw33FWKgv3qIGwS7KsM/ph8EIk+3sL/mgTEnmd/DPz5VT21L2KE/N94RD/w7sT/qHEfxGwm3PxZGJhr1Rqa/cKqbvhLlxD82TY5Q1+SzP26IsaTxCbg/IQhLGdaJrT8knKGb6OuYP5jcnIviWLE/0n0vVGKhvz+k3UGjKOaqv3Ygmj8ubae/+HIw4cWrlD864AJ1M3O7P75FyiIcBMA/y3wa0DVgvD9Rbzz5KXa2P4jkSQU4nLs/ympRGMDjwT+fjlWtbGqyP83N06+RnbY/7OGJU1BoxT/CHrfMKuiWP5TITIcB26k/lp1Xxv+Ksj9zpgLzhvu/Pzov2+2rHso/8xfyG4J40D8k9LsKgFjDP5DiAXgc5Za/bUa5GSRXrj9/gZmiXNC7P5BCHeUaYcQ/jRGS6V5QtD+aHcDX0pa4P8QDXHLy86E/GFO3soAmtj9YtfJRe1HIP1DAsmUi+Yk/HjraXILFpr9XWbgBxwupP5E/1qUYSco/mAmJ3pkouD8ogWQ8lI6OP5waal+FQsE/oKmwTrFrwD/6WO6z27THP6OMa73cULE/CGuXpuHXzj/dWsz+y8OoP66LwUh+Wpc/RKpoZwJcrD/WGjbubw6RPzHM20zcUrY/fOYj7VzwsT/+K80Fh5nCP0D+HlLe8ME/cMyN+krHk788MdNbXlbAP4h8JEEkeJc/l5/TV8V6vD9RS8WFYXW0P2yly0stJ7k/tlELFbuowD9Jqy6kqBqxP3xkyJXZRas/vGeCqCIlrD8+F3Vruh+cPypLSOLBVbQ/JKp+/dXTuj+Gb6xAd1e4vwuUIm2XjLU/OIYq282SsL9g/FwMENFRP9l8dh02wr4/3kGsHHyPuD+miG07gwWyP+p78f50gra/ZctXTkrgtj8cgDAT1Ha/P4BF4kuTU38/RK6x7475yz+mjOkKquLAP+9UyMRR7cg/RsZI6R24pb8gHyGgN+u1vzCRCSiJW7M/FNo0OXZjtb8vxi8U29ivP/as18IrDLk/kGkdlYhvxz/Ionl8yzrAP0wT9nzRTKS/Rmnv9pnjrr+02/urHsG9P+oTC7nrzMI/hqrqUzc/qr9ajP9OOI60P84DuHH2Mag/hkwgfYCbxj+U95I+PE2rP8SUSz5hu5W/Tzapkj4fsD+wn/N2rGTDP/hUtlLdt4Q/6oe7e7B9uz8oxLlTwba4v45uAyAjLsA/qj7wrngTxT9u0qh/Mpa9vxHMMsMXhLM/gF3YW/Xjwj/s+kaKhH6Tv8SitAD9Rpo/hBi3itGowL/VMJ+dCjTHP2ouvh7H9Lg/fonJEHUesT+KCa6Ga1vCP3CmhG7Udcs/xlcTr6OtvD9ihwFAYgKiP/DwpI6Icbk/kHSRWzAvxD8oCyth6RanvywW8kX+sLM/1id3VrfTlz+VehctP7q2P7wJTJl03rc/T6sNjYoeuT+xDTNP1DuyPzj9dCjfYcI/xsCVEV0xu780EEiVx9bIPxHRHX/sV7s/KPXBuegcpT9IeqJa3We/P0ybFlTpeME/Aq988xnnvD81+CUuYd/BP8ho72keJLs/QNyKEYdMtT9UqZF5qr23P6BHIi0rjVs/i13qFAZdqT++245HHYyuP9JT5a3b0rS/FeLQBjqXqT8gIguACHJov4SjPLeAoqW/gAR58wwDvT9nxjQk7ZGyP+gDTOWZ3rQ/IGXLon8Pwj9+z8r/gQKvP+wlr1YjB7y/5xZM/anNoT8cKVTYpjijP0CrdWymQL8/aGlUpv/Rlr8UmLlgBGCcv2oxtHvNKKG/NMngO/XosL+8T5FrSVO1P1ScQPgR1Kg/GtcD2afRrr9Qo3T2nNuJv7wwL9Zt06m/YLC5HyXQsD94utQeNJq0PxTj6EfFQrA/BpHoOqbtwz8wcTVRx4OwPyQ1WUZWx4U/fjBIZhGIlD8kYyl5Xk7BP4AAHFzAYsq/Q3cu+u4wsz9tA6x3J+O0P5zjTtrH7Kw/zMBC8DBgjz9IyjRdL9qlP6DHW0VSI6W/DDDToX/4uT81OWJ62Ty5P4ClH78w0TG/LBIJlFsIob/4RIEYdb6OP0DNqOjTinY/ONR/D/lEgL+o5KLMsu/EP4BF9/c9Dpu/koOV2gCOob95+bcjoTq+P0+S+eQSN7w/7A/AcrNxsD/9RU+4rwusP+jYMYwGM7W/kDzosyj9e79wBWAePsmjv/gQwq3qrMQ/OYBdSZ5bzz/uEytJLVe3P3CVbeD7z5U/zvPAmyEroD8AAQU1EFu0P5WKlOBo7K4/WrTZgKGUtb8XnTZ7LXbAv+mDveppjMc/Ogst1ujAsj/E0KXk24mbPw3qdyP2/MI/oeFWChhnyz9vAezCz8OsP1YbxoLe9qU/jajVM2XNxj8FcQJMSSCqP9Oi9vRJVM4/gQzx4SCBtz9a2L7lAfnDPzRd7WAugqq/0DvoV3tEtD/A4TF2PbZeP8hVsPjHtKe/wk9PhubmpD+sNWEM46zBP0BNxtBiDFU/rHcztMSokT/y3b/+xzazP+2FDhKQOr0/0QCGTwqFrD9OSRFrg3Okv5y5Rciq4a2/6DyMSMBcsL/AuypXUX2MP8gxPxCD2ru/tFxHRiajkD8wR8rKYYSAv1BQJdBWmoy/XpHx6uoqsT8Utp8Bdh2yP+VRDN9vVKg/EFn86oW6dz+0vvFlldrJP6gRttZEzcQ/UYH19rwxpz/YPqltG+bHP+4wGyAHCsI/AJKACBymLz8gNZOX4bp8v5AdqlYm6MK/UJHjL6TefT9/69a+JkajPwuDkdFiNLs/KCuKHzY0gr/cpxMix2nGPzLfVUl+h80/YugjXMTNoD9YsmluCt6bv5p99b7WkqA/oCKyYVziZz93xWGIeUmtP5zezmI6Z8M/4CPtTs7Nyz8K6XhOn3WzvwAlaRze1bU/RKe2zScBvj9A4oLZ+36tv0tYpbp+bKo/5FAwoqJwsj+cp8c39iKoP84Kmq8TMsY/4uSCJQsnpr8Edh9cxcWRvxZmNHwAh7m/Mvrh7wbIwD95+4ucCrLAP1erdEE9Acc/Ql191T4grj+oKSDb+XHBPzTId7d4w6k/2kCpY8NLxT9AWwKyPobFP2C/UGVLXo+/kBFYUKOehz8BHrXby6K6P06jZv/gPaU/KM0P9x5Ksr+GJqfZurm+v9TFkdFboLA//NGJ4OUzuT8gPWjqoCm5PzRMV3p4DrW//Ee72HDspr8sxbw5HKi0P7axLu8ZBZM/TnkiMLhUvz+k45pCsZDDP6K0Lq80ZbY/Zgwz1ZCewT8YNSHsvhOxP+QX4pakGr0/dAmOFLx5oD/KYrVrLoi+P6bYNdsSM64/BBuUwegfiD/0qvTjziyTv9q8nQVu4Lw/Zkp8xyylvT+UziXMOsKkv4R4ptRbzri/EY0QZcRdtT9SzU2a7fHAP9lbcxZ+4so/FNJ7+VChtT/KbeOUU/PHPxzrPIds7sA/VuNDhk3fuT9w2HqG9rGzvzr4RlbeNsY/+rJHxmnVmz9Qcurc22+Hv/IyIGk9xcg/Si6Ep9X3wD+ANfSj1eC/PxTgJJLwtJY/gFoK0KLGxj+8vAlaYDeGPxeHlWCGDMU/SRDTvegWyT8UKKnU59u1v7aRNG/fqaq/KMaaPgGSxT9Xpdlokma+PxALkpcRXXe/cKj8s9wBxT9Ub2coBGSjP3pSYOwEjLo/6HRa3LNocz8ecINj7pPBPwxB7hA/pLY//reOSWEOub8qjj0corTDP4wBcH2PrrC/0ICgsKslwj86ufGx9zXOP5yNNkXEn6g/UsHs5su2uj+VbSpwHkLJP1yCqbtZbao/9wn8Iosewz9U4FopMfmwvzv3efVlFK8/tvqb7XqKwT8MLfDZDum2v9vFnkbDzMo/RofG/Q+8uj/ovUTaMdfCPzCKAjSMsXO/KtTMExkpvD/al0A2/I3DP2hswLZx4ou/XMz1pnaavj84XRkMvd+Vv/6bTchhuq0/REpG0Ksnlb+isM24cbijv6In8Gmk6b2/8PNrD5kPtT85dvEsug3KP25/hUBvwrE/OJIThdJjvj8K1lplpgXIP9P4fEXoxMO/UfMGdEAduD9uWJsjZ1DHPz55DQuySMM/Gh1A2OdMnD+otebgcCiUP934WZ4blss/YObrahhcfb/OQMaPJa+dP1IE+ZHNYMA/i6PxG/jssz+ION8vsuqAv0h9qD0UKYu/eAhnabXtmT+aRpMxiU23P0uNQmmSJrs/sCP+QduScb/APcBAlk1mP9AW0Jj94nm/dJtjdGo7sr8Ax5YKObpQv2ZNEV5KqK0/btZbaZmjqL+iDFQFeMOtP0hiYeo0maQ/DnFsrEhUzT/gG83salSZv0D0EhC34VO/oDxfpdM6tj9AR8SrTI1hv7lmGDtD4dE/XtIox7SfvT/gF2v36MJ6P2rVt85qIJU/lC1ov+11n7+Lbq1laKK5P5ha19ixopi/2NE9qhycdT8k61ti9KLLP8Cb/hugtJy/4U//x3kWsD9T4uh1bqWxP7xWpPQ5B7E/UMesmhxZtj9qqHGQJdWZP236gq+dvc0/XGfx1w9bxT8+kRU6+ozIPwTT1FYrT58/CkB09jRUpb8gJlooW86wvxAmhW9f048/iAInEaSgoT9YxR1hBgK5P4hUIX1UYIE/BlnMw/JJuT+uDQvEqny3P9r13ySa37m/zBkuNrl7pj9I1+4cMnfGP4XMO2WhqLk/1Nobd35iuT+k7eeH4HeFP5X/gy+yNs8/KQ9CaDABwL862rQwrl+jP6jS6k3XtIi/jkAceswWxD8+v2Z8f+6TP3DNg9g4V7I/BwxpW0XKtD8YtluH2F/Hv3COz2ppybE/HoIGNzu5wT+qj0tJf6jFP/h4eotWX78/5L/cRhqtrj8yf5Y74ezRP2iOWDQ+C8Q/rLiBd5RRkb9utGKywn6+P+CZJSnfjcA/yEjF+Q0fk7+Qb4lpdD+OP35gPaTRMr2/sEpDRIAGhT/YaPUTQsezvyqdIOpDdpg/LKzi3B3jhj8aH8vfc6OsP16WUVzNYrg/eI+/ZH19gb8GMf6SXc2eP3jwGyp36s8/qyziSxleuz8pIWz0Bh7JP1aoUrOjM7c/8k3KwKNUsb8iezgE1FjDP0YX4qzcTr0/+5vy61byuD/UFSEmhIyAPxJw2OfwXrS/QGpG1BYnmj/2viz5Tp3DP8BlPupl6nQ/YS/4Rzwzyj+c9W7Qy6qkP6x/TE22Pbg/3BKoTr9RlD88q/MEOiGQv0JfvV/5rrk/GMkL2qjEvT/nJ7d3d2asP3Alym0oa4a/xeEXtdY1xD/+xO6XPvKXPwCXAdXiO8I/zCSfIiHGsb/kKc4CX6HHP5Q2U4gTrbA/4P+QK8fhsj+i+Qrj9ZmnvwTLLkkaAKU/bWJenSE3xT+YKB3Sp1i8P5S7LbckhrE/1FgPpNU3xD+GJKQJxQ7AP8K+ptww0sA/AoyG9W6uuD9aMUmhflfGPyOX0iSaRcY/YA/K8muym7+wUUANntyyP+Jc8DCA+pQ/0K51ZmGFcj/HRKFHXGizP7hYxN2K9Zy/xNP0gGzmqz8Cca+UEY+9PyT+IrJ/zsc/cEqYwEPMq7+Lh2XkDzCvP6SbW6exbKI/CDeA3LLBoD/gaBybR6e3P5BVMIVgXmk/1C4ab8VAwj+4LXj2v0OLP1gIntyVqr0/IiaM3Uc3kT96oAsvCLTCPy/CcYqizbY//JPV28ASnT9EAvnwrIuSv0e7aBW3zLY/sNP3UbaEuj/yYP2xZmPAPxDaUqlwd3m/sH/7V+nOjb+87oUWP0qZP0XsP0aQTrM/fQ0et7lkvT8sv2DcEtPEP7A8LFJObMI/PyoPNX7rvj/8P+d2ZAyYP6bqpju7fb0/1ve0njl1sD86RPTQHqesv98QP/8tOaw/oZ6LBPYXxj9A5ACq7EZ8v1rR0iL4CMM/PFHcHVPVkT+CQVppE4ioP9gb+AaEtbA/xG0BGB89zT8gR+Ag3fyaP6cwohsEz8w/abzeX/4gtz+Gi8kD9tWwP+yYSYEUPLC/RsLmwMcepj+KPwg1nR6qv54Nj49ko8E/GG0KRPi0oD8257LXBW3DP6SxlpuR1sM//HgFO9Z8uD84jLS1xVWZP6D9+6h7CMA/qT0qIVwzqT/AL3uw/bt8P1W8FK5II70/CJZhOQwkxT9Fa7oZkFmwP16M8IxABbA/0a/k1NZouz9uKVfunkXDP8zOjvOOONE//weY10D8oj/w5vud1kigP3w/WDdcycE/BrYoCghtwT9shT3b+22tP8Ck/XC3GKk/cBwDH3Txnj+4KXi+uZy5P1xpP1xO0Mk/y5KpDUB+xL8Yid3wIqm7Pw5/L7gANcU/ANwMJ06GRj9bBNKgIPG/P3n/trrQH8A/NFsEC4Rkm7+EZ8pY9uavPxoIA8AXpqA/9IrZvbQakj8ElbxTyV3FPztFFturTcG/rBfIcP9OiT9s0d4LZYqHP+i4b5d1Dps/4LO32aUpwD8+D3PrGfarv4I8DX3F2ro/C/qE/G5ksT+pA3wD5wC0P0Z3i42fzq0/7piTgkIipT9+kPH0L9G0P+Q+TBoodb4/YK3blROza79u2FDKqVenv8RHF4OMn6U/tmKeotvEuD+kQYAeK0qfv0ybYA38vII/M0ga2M/Vqz+kPj4cvjnBP2H4ioLtL60/fSWzNQTzwL86S7BG9RfMPyDGKS/UV6u/8NQGJQ2Ns7/dN1z1kiS1P2Ong5Vahrk/1Kq8lS9Rxj8B63ZczyvOPy511MycpcM/4ZPJxoqfyj80g3ZIms+Xv1cz+wUdhco/INTfzUOaab8uKQ7yRIvBP1DCOAESan6/EFWtiOfVj78bcQExiEehP4rhya4Fz6S/qMwjPyVuvD/AGTjWGgpZv7peoUsdZai/wBLlWGroZD+dcnEZw7+iP67AcYyJsK6/zpghnuZJpD+qiyTWIwaaP7QovuqW/7A/ZI9v4mA+vT+GZRbjfOfLvzDrBIN9lMQ/oroPgke7sT/urc85126oPzBNQqkGAqg/nlkHZdESpD9i3E5gzA6rvzQf+uY0CZ6/ehDBbeyrrb9exQOU05a3P84pbDbt5ZA/aXbNITJCtj9kpx+IqC2yP7pX+bbiRsY/TvjjjxN4qD+PynOWX+rBP/JzyTD3ELg/FpuJhEKpmj+KPedse5HCP1S7SL6A9sw/Msxpg1GtmD/C1nxmcubDP6xr3CIsXJq/PtCRYA7jpT/Tcfu4nmq/P+gh5LD9nI6/U8dKP0aNnz9o+3nzSXyYv3ztaDERKcY/UCG7darGjL91lpPU6GawPxypyOdaQMM/ZFnNCFOwgD+IczT3u6WUv4xWvQGvYro/MNqUZFIDkj+vSnNxCjbIPxCmAEgjf4g/bUhFjPj6rT/c4NgHaiucv2iT8kXu5a0/sr9EAuq3mz/bSeSIYtqnP/rvNQO5Lqw/2EzzOA1PuT8ygANAdRfBP5MGzY/87Z8/dhE4EhN1uT9MTNboZcKSP+eTwGB9Jrc/mDpGfXQhiL+wo6E1OCvLPy4BA9hftai/vs/6JYFftr+AP4tVf/E5v57PPmRf8Z0/+uVqCIqtsT8QWhDmAmagPwggfGBOFrw/FOXJM3styj99nvrkd86yP556X5YL/6k/ZFHr9ALSpj8oIAKayaaJvywgPY+kQrM/Imvk8OMk0j+ANyYUOtWGP83bc/Un57Y/sFuN2w0joj+ydrO2TlqhP8iCna6/ItA/22dmspSnwT85VRLsTz68P76m7mE/Wa2/U9QPevCZuz8YcKd2Qg9/P7zj6Sbl+Ig/ysGNVLtopb9OnxF3eUWhP9pG5PRFcsw/cuyxC4KYrz8fdzgmPTmpP1dNOb0UQ8A/0rG/1bwFuD8+6mLnF3+jv658bohV2qA/qoHf6zYhtr+NEKoRXmarP9DG6/vHoZe/umSr9oa2qr90pXoHOfmkv7PMyG/TuLM/Zpo/GnO6xz/PSSIxfD7LP/5OvQHfXKU/Fuydv2Cxwj/8tcCWI1uGP1DeM88/crc/VjiAd0FBtT9FHPsIhNWkP4wo2GqYKKY/9qLRkSCfrT9gmuHtJLpkv4R387pnZLq/XMck1BtFuD/lK8a/iOK7P15lukOx+LS/BF8SoJoYjT/d6AaFlHnJPwAsi2ZB6QE/YsM5LkkMwT+ebv0Du+ijPxAKI0gUh84/7IPUyHQ/or+ti4lskVfDv7TI2+ubCKg/Sm1YFuujxj/e+SR41wG8P07vNA/YlaS/fPixEq18uT9YK/Nf3YS8P3x518U+AbU/2jaT4hv5vj94WnNmX/K6P5TVdpqdFpi/kMUyM+8E1D+VoD7cDEK6P46lN8OrzsC/Am8fABmlkz8ESuf39/ioP3AtAEpyBHg/G9g8aX0ksT/IYt+Yr0OBv56ZO/68WMo/hf/XRNFFwT8kTu40zBGwP95x4PKIWLo/OcojtJKnzT/XMEmQEh/FP2T5uliSmJ6/cCcZp2MAxD84FRIvdA+Sv/TfdylXNqU/m/zPHrXJsD/05lST6Fy3v0ic80TBVZg/bhk0SVE9uj/GJ5+qO1LJP8DWD4A39KO/oJ2u697Ckz+qKM9V7l+0PwBmuY78+RG/KcXzGyNirj/0FO5yD1eNP4ytr/1O+LQ/kx5GQoN2rj+1EgdXatayP0b1Jhs3WKo//DxP8HeEnD9yDU51OH2dP9a1uEdCn8I/SOijNKYLxz+mPyX7qA7MPxD9os15Y3q/vr+VCTIjwD9BZCm5VsbBP2WJJQpjX7U/fS7mwdh5oj9IET9QRdqdv9Z0VO0tsKG/sDEAGL19wj+mQO1yr5ClP7rPfiNpv7Y/yB9zDcyWsT86i+RgjjTCP6YSld5ZocA/cg5uRowQtD+aB5TkmwGpv5C71DdUab0/6h9hurYOoj9DeYQqrMmrPxT7qzDzb6w/6tB51hXrqT9sZlPIgSK/P7k7+ogASrU/kI2Lhqmpij/O/YqGrCTBP9qXbyL2dqi/mDD1eCKZwD8sENaDyoedv+AjAVn7nnK/LgGtotaizD+8C2yJln/AP1qaNucpkZ4/EEYSCSHVp7+g/T4/7GCvv1mDtkf1V7A/xjOc5o4/uT9+tU/aLT6kP4e+Xe5Af8c/wKlm/3vLcL+A2z8RxzCXv4rzye45Kb0/gp14DeQZoz+8E4k54Z+Zvzg1LKIBjrw/0lJZ9/Mukj9FTjtTWa22P3L7Y0mbeK8/Jnl3Re1gqD+O3nxUAYTBPyhnypc1FcM/OrEwK4tMvL9eks06K4fDP6btvIEL+Ks/kH4Dar7kYD/GUd5A7ZSoP7H2FEBA5bo/Gs2jdCH3oL8AnO0IZtGDP86dCAzyLa2/2Hxg6ihClb/MRjIqh92vP2hW3lLPLsc/HCPCYeAHpD8soUbxe7aUv6jMvmnddIM/TaNMUNZmqT8APV2EOKWGvxgxnpBHGqk/UvcQzuclsL9QhTmSOCuevxauPQBILME/iF3lkQ/8sT9Qkqhl+7W5P+2lQvfEpMW/kK+O4IYBdj/YptrtlhW3P5CZFVwyBcU/RzM0GQLowj99PIUJXYu2PwBLIcko2F6/ybxLVykRvj8BIkXQLhmtP7xHtB9LJ8M/vDwmrU/6pj8QnWkfZm+kP+L1KcjUC7K/Nmj4Oq4/xT+KUFHaAFPAPyAvT10jIXi/6v2nJ+23sD+Gx0UfMtejP+7Ot9hl4LE/LKkFmygIoD9suuJwGaaiv+Z43em2xcM/dbVnh55rxz/iUT/QbCKwP/SC7+CDAq0/kGX3fayQrD/eyVR9l7fPPwaKrqQCm64/npdqf/Kxsj9PP+odHSSyP2yXSHKvJa0/vO8K/pCAsr/MntwQdQC8P4yCjTMY27k/yhpPr304oD/6ZT6gPaO6v4SinbWCScE/NBcAliDVsT8U3/odW7LBPzBu814SN8A/XK+EHWLQkb8uVtSJnwymP5jCHJmoh7S/yRHoUOGuyD/eCgwohVa+P4htXIyrP4S/amjrRXhGvz8csMQM+KGZPyx3r8lZTcA/KAMBA1Pcrj+RuAtieeO5P7SKCQ0UGbQ/LlHyv5Yxwz+6qgnLE5PMP8xS0xV2A7s/JAmz/uDTuz/MHilnXxeXPz2y8AhBxLQ/UPZIs3yztb9Ctna5uRuov8roHfU2gro/WGLNDIiuxT94lfKmrVyXvy7c7LslFcI/CmQFl8EptD/xLjuHVJuzP9SOakOE3pw/LBfQ+DQAv79wVur7Rkx3v3ARUXKCKbA/ajCXCFmBoj/5ERlfmdapP2n0Ng0Z+rk/lgVpxs7Tpr8az7albODIP8KcK0qnTsI/DO/j6ae2n78hmH9W5U+iP8AX/2UCDb4/Qv9uXvT6rz8nm7wIXrKmPwN4AIoADas/3/k6MQ+Atj8MS0/4XMy5P7x/z5TEu8Q/NE7i4FMFoz9iWMma0lnAPxQCvpUhRoU/ipxRAyGclT+AC4oYZPCwP8x+z4sXE58/MNC6WlpqwT/TrLYHYY6tP8f1ygXwHLU/mgLeVv2unD9cpaSR5ZqePxgjUdWDIsQ/6vbLPrnVob+4YDUWzF2tP4wY4o6pdcQ/kLuR0Bg9oL84lHobcvfKP9JlEmNxRrs/60+fR533wT80VI2jZ6yfv3hH4x5gnqM/QcNMVIZUuT/asGRrFfmzv2i1eO2bDLI//UK0sHdyyj/QuZPfi4qLvxadp2EWWss/EkI2TUwGtT962Tk1UG6aP/Spf5/20qI/WOzaGq6Ntj90bgVBgPaSv5i7RXwspKc/dzMjkXZCqj/82j7R202wPxT6Hj3o7KI/bD5eLTBXkT/1AMq+bFyyP7DzCIaZuMQ/qlhb2mmNoz8YEoSu0H60P5+htyunM8E/2Oh0vTiUuj8M0dB4YxynP4YLGr0QLqQ/Zk7CJU2nvj9rrbpnE66qP0KQnhQhHbi/1vvbn9zjnT9wLqe2GUuJv/AAmQuWVmQ/wF8gNvoaeT9KlP4UnIfHP6LfMxURqqc/kLmEhfOykr8k6PfvjADBP9OwLqk/KLM/kn6MvmLupz+jPojPwAXQP4QmC8eSHLQ/IDk2NWQMlb9IxLU5Gqumv/wSZkupb6Y/tvl3/3XOxT8EYmhxb2/KP3pbvJP7xLw/3iKbTqfkor/cNlvPsX6rPyw6ACu7w7U/SomnN4fvrL/cMjTbrea1P5NEMz+k7Ks/B6WyYc7HyT9L1PUX1STEP36qWoCfBb8/HyVyug3CxD/iU7b9s7C3P6TTXrU/5pC/tFGGGKNbpD+AyUVg9+OwPxrnab1kUdA/W8plDCbVsz++GySw/1qvP1uSykK9ebA//r5nE8cbxj84AglNdEyFv6dbPhkQE78/QPAqtrUoV7916YrLs0+4Px/LF9k9zbo/g4/60rBvvT/EP5RJiRuEP3pdZftCT7O/mn0EzETVwT+21pys9Cq3PxCbaCoEmG0/PAasLlXQiz8574JXh6PEPzH0Engh9Mk/XBdfOBmzyj8dNA9EgjHCP5Q5ntCDSpM/8L4YHNVbwT+kdiRBDYqxv7hsq3348rY/424v6Obvtj+01d45HMjSPznFz/MrMro/HkQFNupyvD/gVBzC/gyCP1aJh336oKu/3DG2w14Ttz9uckzFOdu2P6gLPupvx7o/FH/7ioouvj82Fgr68nzEP6a1q4HFc8Q/OO/Bfnbfs79mZKtzwjmmP5BfK9KBEsc/IAm994r4VT85S6EsPoqlP6407ZdCj6o/hK97EGr7kj8JeD9peXXIP8CRyV5DH2o/7smRbqC2oL/r9k+jyUSuP1MX8pMBl7A/ZyGhL6xaxD9ttQTvMPeyP7uZgZZpGrI/8IugpTRLqb+8RhZs9t2ivz0of2TeA8I/B3Lr8xE6wL+AZXONzfS+P1jjZKCbBK0/tB2Jum/LuD/gO+tMQCi1P/jLRhZF15m/vNUrUWQqmT/AEw+Wh2F8P/CE9TzQSXI/vs5m/7UMuj9wbd3uHwGmP42aSaGrEcE/gqeS5Wzgvj8g9HKBmrtzP8PkRj6k7Lw//I0k+nTNsr8ARclbt4uzP2y7/vqQkJc/UHweu+YAhb/faSQvN0OvP8j0pylb7IU/qBBYTGoTt7/z7NDEHM2jP/CCVg84nrQ/lh5OyJkNwD+t0kPH3QvIPwqKoFMrX7A/rGGPd+F1uj+zzOx6/pS/PxAH2/GfPJG/NPa/R2H3wj+w0fy7IWh0P7gfqaNtrow/nPkV4n7qmz9QobYQIN9sP8bVdWekCLs/m3Seubx7sz9U7NstlBjDP4bIC1YMFcA/7LiAXiU+wD/+YumO6ba4Pybj2aM7yKQ/7kNdYBvcuz/MmVXf8AfEP1dhNSRzObQ/gIgbCFqASr9o05t2zdCaPyOTkon1DL0/Lr6GkL3br7++WCE7wlrHP4TEkzgSfsM/yMSj7TDteT9Y46oVK+6kP76MX3uHFLo/8UTmTkeorD9c0pfT5TaKPxbWZsIiwZc/wFZld6jHZ78e1AXActrAP4y4vYRkTcU/6tuk04Fsvj/aUPa23x2sPzxtOH6Oo8A/jE296aSDvr9MzvxOoZ+Tv9jbDc3QwZA/Wg1CENpDrT/enHANeaq/P1Ja1ZGH1LQ/dD+/Gbfrsr/4AJqlwnyRvxDm2Dan6MQ/APPng5J7b79oJkb60M3AP4F5Z15ZOLY/6uOco6Pqob9AS06jP8VzvwiPyNJ4wLy/HlHPXf8Gxj932oTJuNq/PzCoUmUiXrY/IH2ImObvVz8wDND6YiSWP6BzDE45PrE/bj8pddCitz/ox09daeagP3jtb5GR8bU/eGZSUjc/pz9vDrrVxQ+gPxCRDOZYDMM/i3sNjknPtz9A5rbsRPhRvxRUlqCNBqC/QHmjteB+sT8Q2eTIJ5vOP/uYJLKpr68/hcBXPLNKsz8iGvSrq+i4P/md7SwXwLs/ULcuCBGgzz9cKlP6AOKmPy2rMdNI+rM/zwdzZuoYuz9//qHsKy+2P0G86Nyvs8U/AI5jH8WGtD+AiIaY2lo+P63uCZ29hK8/HHh8B2IcvD/gLtLiMXbCP4dQ0wb/Dc0/VD2E8FQysb8AGBitytC8P8FAFz8ZX6A/wIBkZbaVlj82zV5psNLCPzixlCfIHss/PG51LQfvwj9cqd8NeGrJP7goCva7OY6/ZAVfYyo4ob+7HO36V063P3h2hmdIu4M/fqGUksCtlT/Aedfq6HBhPxKBW0yw/L0/hhPltDdGsL9CWHjN90igv0S8t28P8sM/SHalYzATuT9ujcXUI8ayP05rec0ho7I/ii8z1L4Lqj/+SqGoVre3v3zGKTZTz6U/N0mxfPpxsz+G7AO1GJa2P9csEnvyaaU/gPvNUcsirb+cHbg7U67GPxpD8+9uEao/YLnJxSXbxT/czl2Co+q7P3ZtxfG7/7c/6P2xD8y7rj9+5ygOQTSrv8wRSFcARqi/kCqvjl1Ouj+IONrvI2icP14AGHv/zLM/CrzbDknatr+2ot+tJw26v8CmmyQEPkA/HF61h9jSvj8AtQyVCAJhvyggqEYv2YG/Ogk9Ts21tT9QE2MjMR6Pv0B3arSSV6I/Ni5bdzmVkj8SzFnUK4qmP5o39+jVJKc/BOkLooxYlr+eBT3NuDKxPynTutw6E8S/0GG1krrbtT/MLYIKsoSQv54CN9YztKs/eMSrCJRHnT8TOLZ0TGjAP5I13TdWKag/WHmIJ8mtwz/wJ/pbYjF7v/a1qgdLIKA/qD4AAN7K+61oAAAADQAAAAYAAAAPUG9ydGZvbGlvIE1vZGVs0AcAAM8HAACefcCMNaKZPzK3yZfHmqO//P8ETn7ipL9A2qf4qEuTv4jEY1rQT4W/0DZZCxkGwD++zJ9B/VW7P8b9IVJ+tss/A0Q7hpULsT/yI3JToHWrv0hdtyBwrZ+/2pS9C4HUxT/9z26m54i4P/aamJPihZU/FBDaRP9xtz+osRizeivEP4SbQW4XCao/YlYNOka3jT9euc+bdn7JP7CpOqRyU4i/bOwbYlphxj+xxWBMnRiwP2Lr6jPdJqG/7fQqZxSquz/PeXugi+ezvx2LISVwTa0/vaRy8uRvwz/Ck8yb4lmsP7yD9eABV7M/SIH/qlFBqr8TgNEIgTGkPy2NYeTpzLa/WMyjYcPwsT9Jlq1nzrO5v48CbBwYx6o/rzmaCj9Xtr96LZVSfmakP2CTYYANucY/nGRNTGIJqb9ZN1hd8Te9P3psiA+9hqU/5URqDOKnvb/5XFxBkES7P9hvtjt+SYq/LgIxP2CcrT/YdZoOw26tv1H6yk6rTrG/CRpV2LwQrj9ez+l5/vSqPzwmFINRRLQ/HI0MZZPomr8E5FQkGqeRPwDUpNtxe3w/ypUAdSh2yz8kWVWcRciHP4qPwwJuEKw/OJHjeV7wiT9pz6h8q3i9P7ZCi+H4bas/EJpHmFihsD+CA0KpQv6xP8RyqaXW0YQ/UYt0BOW3kz+sfGdv2+ugPx7A7YUTc7K/mKLg7rGJrD+iVVQXp260v35xjr2Enr8/fr+2D5Kbrr8c2lAAm3Kgv6S6eBHUu6A/hOE21t6Gxj+6zHMmF+PGv/re9t895bw/Nlj8oaeiyr/eB2B1YCu1P7QN8VSztIq/VSn1Ip1xtj9/u4aVkMezP2Fb42LmOqg/FLxXak6Kwz/TW+2/KzW3P/gsTpzUPKo/x5edoh5wrT/AIAUtD2NVPwCiEIPGR6u/0tulqW+1pj9baX6IkFmbPw+hvHa8Ib0/0ApyHVWXsz/CFT13Olqmv4mPjcGx0Kk/j+jFiIhEtb8ZZVeX14W8P41TOsjlfrI/KoS+FTvVvT+40gOiqpevP2333IIPfby/t3In/G+vsj+McbYtt8Siv7jnTX5iInu/kYxDzyp9mD92y3KYuBHAP8ACMKsRQHg/3BbciCJEp7+MBYdPS4SevxgsQjg2OI6/IO8E2JOEa78mABOAXRimv4IaXJmALq8/7CpLG1uvxz8ymNN19HS4P4NWlFLlPsA/ojKTMhxJqL9Abvtf0IrGP3A2ue9FKG6/jWGPFd4+uL816R4qram8v2w/us4QeJc/JcNkWIdgxT9QfOaDheelP3DrWAAaEKQ/FY8XUSSdv7+gcPPGgTqrP2CeHyJjp4I/5A1HKNJtkD+CkocYtu20P0Cuq4yAlVw/gqHNl4AYuT/ITe6NSaqHP6rLjE+vnaa/s/moKrUtsT8Gk+/SGrbCP8T8wF9R5ME/43DYyBiLqj8kHSUIZ+yKP/6cMa6zPao/qbWLzhxhsD99Oypi78m4P6RTZlw6cKG/dd+lleA9vL+bPi9g4lK2P9gx7GSCa3k/EmEjrAtewT8wUQLeHKpqP6wN8EZZLME/mT2/gBEanD8wAbk1f0lsv5iB+WFRqcQ/DnKKpAXBpT8C489SGcCyP1o7d8sioME/Ar8HkzkLyj++BOe/GXyivyDcMl4gUoM/zGx/4bV2pL/8yA54qku0Pxyxmv9DqK0/0XHT23GvwT+K6VSWN1/LPyaIoSwE58M/WtaZopRtwb+6S1GLYoW3P213Ew+/Xq0/iImNv8EjyT/nW5edqeu0v6cXXK4kQKQ/my18VmBVlD9AuIoTpdJ1v5l0unEEU70/i0x7vlsvvD/VhMGN6mO/P5aG1M4CfMU/DgxVIPM+rj9x6tKBNzHEP5Eb4l6QdbE/fP4147oqoz8etyytIaSsPzj7xyeEm7o/kFPB8dhRxT/Kl4YEhN64P72QtAWx87K/snY5KaxYpj/JS+PC3EqcPzB5iazzsG8/rFk7SPDQg7+YyrNIhAqWv2TWZkoCr5w/gSzBcdo4rD9dJYyRowC8PwJZfSBUvLU/K1A9jTrFoj8QVcUUzIO7P4clmajPtpg/1JM/7IoPoT9NeKdZ5d6bP9xg5a3M6Ie/slitHvo6wz+gFfcRY09lP+C9ouzkmqM/AqQBEskwwD9CnYGflTe/Pxw3UZfTuJq/l1NFBWH+lj+9uz9reHqmP2gjBQFD+rU/yHBKIaFEtj8KrInocteUPwopbc2FPpk/nP5lP0Xzgz9yZ2CO8XuePyBPdrgae6c/Az39Gv0ukj/YdnoUoQu1PxAYtwK5NG4/q/TT8ROtwz+b0vH0Olu1v6Yq+Pvlqbw/aLAkGKQYqj/FBvbW+ou7P/CykesrPb4/gGEhM6crhT8M66RXujOhP9bPoSk90qK/xLdggjOxjD/yNSqVniOyP2iml91g1Zw/KAVja3LRuz+EXKXyRtObP4/W7au3dcE/RNwIYhzaqz99Xr6xZGqyP9AF7ynH5X8/YJokduUzbb8yN0zNu0nAP2QWk2s6A4u/BAol9SCIwL/rVmGJgNS4vzxv3hWTyc0/Ang6CchpxD9e8TiBLVGoP3bhUP8Qw8c/sMJbkNnhmL+aVDtP9PuhP6nKbGHLZak/YO04nsIrhL/sQEhFppyEPxApnkdP926/RlbRGjcgwD8Vyl26BFm4v19KMw2bl54/NBRRYk7LwD81wPi+yvC3P+XyD7j9p6g/UM5lPGEMsD8wDyn8aCrJP+Aons1ATLY/ejdPtCpnoj+6Dc2IDnuaPwDr/sEVRMM/5PtbbjIPqT/obTFZOw2+P65VNSsh168/8dzUQs8tqD+ATbrHnENUv4s2Qj8h16M/FcSVLrBYpD/1wT56EYi3v9UTmIcBqMM/rCLThkwkpT+YSZ83F0+HPw0OFpJxfLE/OfY3YygesD/ojKfBzYixP6RXrKaCrKe/QoMUhIVCuD/QmIS0F/C2PzqPdpG3Rr0/BH02ATR7tD9e3uN1q9y1PwSy83jHh8U/KXUq1SjUpj8AnPHKOns+P/DZWCw7W7E/Rg3g8yPGuj+fqyG5QOC6v8u5OwibJbS/QDMCyiHLQj/H1y9nYoiwv30BKbBJ/cM/EPTiexE+mL+YsRwB6N93PxCRDb30Un8/12P9pkdmtj9uOs+bJC66PyedYisnKqY/xB/65ubRsD+iSqGEPtCkv5o6yF7317s/i65tSEdJpz8e56VnskC6P2RtvJsdwI8/Sg7lK1dIxT9kgMFVyCG8Pzo7xASE/aG/qkNMuOltuT+kNn0QLjSzP3xalQTNhJw/CwKZGUc/tL8STVvdiUC1PwJRHP8rabo/ZbtGO/2Ys7+7GHsqqF+zv6BGcJ2aD3u/W+2FIy/aqT9IV2MQkMF3PzoZj4j3CMw/SGaHnVqEwz8WY/rLIAiZP6gPZy/vW8A/kf6kORNSpj9mzh9rtLyfPz24J5iTe76/izmeXDy0uz8cAnORHqO6P4Amp2Zz5l6/itlhX/cxwz9FEtxxTLa0P+8XyaqCr70/fI6f2GMhlb8qJGAGPGTBP9EfiiyqncA/xIw7Ab5BsT/g3V/rPlB7P/o0XUDpuaw/lulf779Wtz/2kB5jTDC5P717Jo/w5aY/hNgxfvUsgT+H+0l8BZK1P6Ly3E5nQ70/5LXv2Ukqgz/81qjbwMC5P7T4lypC+aM/fEHPqwJmlr8AGRJxtqMjvz4s8xESkaQ/qZlclz3twz9j3qD35dq5v3gdGm5637U/sXgGll5zsD/oEXuj8di/P6A2sJ2WE36/4yP22xVEub+/qO/XqBO6P0XKB7wG9rA/4d2irxeksL/f6xLU97i2P6DHBIWurF8/0DFLv2Cij79aHGk8tO6qP+B670IeBK2/ZBqWs+jotT8mctyQg+iiP98u4SEEw70/UTcRbqebsL9ctZFW5smVPwjZfd9EaqM/gnNw4peXyz9sIwRhP9PBv/wTl81QL6W/GrJH0zUnsz/ilC8z3h67P+64DXdYx6q/CodlONHDjz91M2Q2urG2P0CFs18VinA/9AgOYlIulr+bhWGYQxTBPwRbTi6pR8C/sCdmMbBfYz+eVsPqEOWzP/usaMK6kbk/ivokhgX3oL81IRN1IaLFP41QA1ZxCbQ/L20BQnXKtb/yywVkI+WUP0AoZLccnLg/fi/Miw+2pz9Rufhjjlewv3AQ3vZK9ZC/G4t4xAFCsD9IlcK0wMqTv0BFQO6XIq6/8jIyvhjfwj8X6LQ9yFjEP3ot2PNhtqo/65aNMbVPvj9iLUgqtlfBPzmHqGfWH8I/dIxf0/yMl7+TTCVl40q9v867sBC82pC/y1DZhOS/wT+0z3mrASGyv9ysohnmhcO/+OSCa6qxpT/giEJDnDXLP8BNf2wQpnG/RhM1VeI8tj8W+u1Pm7myP6GSB25Za6Y/3OKHgSTmkr/knmJN4fvAPwrMXQaweMA/dUFTzgkEqz/e11EZ0HK7P3C9eGHbKYi/oz7qnPFPoz+Z2Dquz16hP8C15NmXbMU/wDW8GfR/Rj8TB1bo7c+sP5j40tHiZ68/Kv9OpVvDwD8eQIyeA9PAP2GFcyNUJ6k/BPrE5CUduj/8pjav/o7CP5wOm/3Q960/LEpbvcX2rz88Z1SEJcOwP6BgBKmDKHS/EsygZGcCuj/cfS4EaMSfvw1z1xMmCKk/dx7o/NK5uj8KHS4rCvHIP1HCqK5jj5A/YJDyHsyMez8tHvbtKPWxP8ONtTR9V5o/pgBgnJvjpj8dORdi/bKkP9LMbKoViLU/lRhI6c/Os7/FGLZGeWTAP9QkB1IfDIa/QEDagwJinr/OFmZgKqLHP6kj7Zp7WLa/ND7RuQfQp79gtCRRXjFmP9TzNbjNzJW/Wgl4dHTJtz/4X04eWRqgP1T2Rg3O08k/ZQZrlG/TxD8E+0JVIoeHvyDYrr28EbG/5Xa0A7VPuT+6nBoiowXCP1d8H4IUs7W/7rmV8zNcuj8vlWaABre6v1iggQhV2sE/0JnTdBSTuz9qttVxXBSyPxCJqL7UjcA/qGAsPiMbfD8Q4Vfpc76Sv7+fOaCXEKs/6D4mUewIer8QXqd9Lkmwv2SFaCECKIw/estKsowluj/S3FI8jpmov2amuxgFgaY/I7+zdN8ntT+bY32LGRuzv4Sp53Zqa4Y/IPdxBaDewD8cknY5PI6Vvw7yoFRodMI/KLiwKjvTfT8ajG8pjb2tv8cWcWEJlbG/iANP4dC+lz9AKbDJzGzEP2xjYzM9ZMY/s320lsAluT/Ylw3BD/fLP5p1QGig/7U/qAomQQdZuT8DA6dKly23P2f9cbWSArM/tvIBQjoZtD+6J2wSvFvKPyoOIeYoccA/BFmejKWMmb8KXX3qWX/EP8CAPkedZag/GtpuTcICyD/uCKoWN5OaP3YR3qeTnKK/ZOLBmfAQhb9ql1KPwvKZP9HJ/91i6rA/vSotfWkXsT9ELpotmdO5PwBeX5Fys6k/AGVMhhx+ab+t0mkYW0W0P3zkR3ivvYA/yp7fS756sD8goW3ctyDGP2bjfmcCmrU/7+POMzvjsL9gxk+YbJWfP7yotq8PmIM/fJHvTSmaoT9kR2mDRaK5P51NpF02UZk/SM2zFgJJsj/VZlUaT5y+P504IP2UyLG/krfM7Cdcpb/Sq30oGoOvP4OCM81znbE/D9nNtFErqj+IG0wkvs2zPycQ7imu+5w/C+opRYr7oj/11fySIBmjP8ANfynP7rU/kIKujGdLdz8+fDS5cb+wPzckiVOk/bQ/lzLtANYbkD8Bmol5yUi3vwTtqGtv5J+/rWCJzbmGsT92lnqvBKekv2BcMGTNHWK/fqwB1vK3xT+twVSrckywP0AjayhhsZK/xALYlTkuuz+P1J2zlDyRP8KvB5KM2am/13Z1j8j4wD/y8rethGu7P5xIT20iQ7C/uAUbk6jEhL8U6RFCfzWlPxS5IBhhQr4/EfJYO6bNoj9yyfcmC6C3P5gMQe9CW7M/MOvFs3xbxD/i6BPb/l6QP8BgWyGsnHK/zlLFaaGjtT/WF4IwipirP8Dx5z3A7FG/yeMN/kthsz/4wo33yQNyv4RlYwL/DLU/iCaB+kzzrr/ALSLBbnhjvwTtt89iqbc/bUiUZcDLsD+vvp8BJYfCP4CTF57pjjC/I7FVx8oltD+IfHuLDMWzPxti8WwHt5M/TqnNrNf9rj9gRgxFi5Obv7lAehD7sKU/TDfc26Levj/odM4UwYGAv4hIMYqk8HE/em1cYhkkoL+y9gcX0IOSP2YzpJyJ5pU/hnC/hAwEkT+0oycnTdWFP+S4T1RcusU/XtfwAZmcyT+g7m3Zn2WNPzANI9T+h8W/oDgigHk7gr/8sUx+cR2zP58RL5hqoqE/F+RjJDsZlT+WLFK89dW9P2EVnkkW/60/qB6Q+nrpwj+g86gf5BF8v564Dz6qHMQ/wNo9G6KJvz8wJekJhKxwvzF45KwLrbY/4gChYVxAkL92NlqKsrSovwTcovq+UoY/Egho0n09qb8GVTiSoduWP6iIZdTRiKg/INB2goa0Z7/KpLLxiOa7P5JfAyTfocY/SRNUAulAxD+UB0LzUMHJPz7GUz3+s6C/APsaj/0SyD+Swpc5UCe8PyIS7Hl1BKO/g4rkODbprz81l5mxKFGkPxTmQkFlsJu/qVSlATkfvj827ZdvV/C+P8BXBCdoBkS/aigMSwl0qj/4vsODnWeCvwhDdxFBO8A/uOYhmpwnn7+3QMLC8saaP6iV4USMuJY/1JZ2Cidr0T9vcozCv+KiP4a5266NIqI/siSSNUsHwz+ZMH3fQ2WyPxrjtSae6MA/6ipedUIctD+MeSYXwe3FP/xATVH1Noe/wEu+kprHl7/ENutNXgLAP+SUWlssVIg/pjo1kB3xkj9ImkAng7KGv9gSIDkZWLA/tuQJ6sPvwb+02FIgmyKAv/JXYTmX1a+/trlpAKXsqr98SmQdp4qIv3zPMrNxrJU/AJtXagldjT/sit1fi16tv+Gb7uqSFrU/JB5V3y4ckb8rDf7C8+SuP82IIbNMar0/442NLFrkv7+AHg/87gx5P0ZgV2sRjq4/GHfyipvbgj+2qhG1AgDCP8hCTKRGs6M/aKYaSReatj86Cqo8Dj/GP7EQmx/FRaU/LmNuEEDZyj/8kVPNT9uoPz6xB+cIYLI/uphi5f00o7+jCkHLjd66P+RWmOo/X5i/LOTDwr/nmj+6TXrrA3msPx69jzqdSMY/SmxPsWHYjj9TimxvqXCsP9Y7QbbuwaQ/2QXUJKKPoz+EIX7qNxOwv6Sl1/RCSas/uhr+qQeEtT9K/jAsNz+gv4Tx4Mww7q+/1ivGaL2LvT94ZnLy2tabv6rbsjMbKMA/KGAAYu3Qpz/2jQrwkcK7PwTlrTmbfIW/3ZH+ydoDuD/y1AkxXn+1PxTOKS6Cl7o/IQnIdm9+sD/FlRCg+FiyP5aol+PrfLo/60yJsbnyuT+bKkDyHAG8v2CfGNgjR7U/mtMrjt+Kqz+YVev7V4e2P29Mp4vVgbM/WEiHHX7+hz90eROmYtasv8TsED75pog/TaSh7v+ouL8AmsOhuiyYv7nA/uDIu7c/aqNadWGzoT/GsnV68F21P0ScGYxf+rc/8odnAT9YwD/UDKLpHKSLP0SeYQm6+pm/RsPU+ChZxz8nnsZTtyi3vyDmvPbpDI+//lsZFYAOuT9+0OC9KJmxv8J754Mxx7U/GUeuOlyPvD/b9RZ3Xl67v7RG3h9Pf48/hDYgBZK2nT+CfvR0faC9P4jdNhh+iH0/hJe0R4Z2oj+ofZCqejbHP2h1Yxy9ppq/VbjgKjNdvT+Qp1jVgpm4P9B7nHZwJJy/rvHLpruSuD80SZpBw5K2P0U4rHcc/NM/ojZEl0CuzD9fIoXINJGYPzg0zniwC4k/ZK7zE3hsuT8KKCbhtfmrv9AkcaL76oK/krsD3d8OsD8K4E7LFjqfP86SrKJMeKE/ysIKOkihpb9gP9GEyYXBP6PHXE7s8qE/4JjGc9napD98o85d9hXEP9FBEvF9sKg/nCSQLlEUyT+8NuALTHzBPw/YhpwTcro/agtxcJI4rT/9g9RrN7a+PxqVgwsrJqm/sm8GsBoiwT8o751BcQ1xPxj2sw3lVX2/EjKQVFNyqL/IJFobCEfCP4z0JvjyN6M/wA31SZZrvj8A8WHuqeSEP8wB+BzG/ro/cSU5ikNysT9WeGNFXR/IP3J0nkpsBbA/NuIz3CE0nj/JoJCVcR2tP1wjb8B9l6c/QriZf3ibnT8egRlYByiYP9q656LBfcc/ULtZoKg+c7+QzalBuFp1v+xSO+Quw5i/eUDpUUkEtz8gN7dhU++TvxHFwwKAy7Q/prdeuvWutD8wCXU2jTCtv+Z8PUXnEqS/3JHte++ntT8g55AmvVevP+kbUThS67G/tskiq501sT/0K0DBShyqv5BGlJ6Ul64/yd5It3p5pD/APVm9kjXEPzTeizak9MI/RQVo8lj9kz/Gsi+eiuyyP2yw4qWkXKG/sB3XArQ8tz8oZWuSvQGdv72fIZZTkL8/983TKWgmmj9RRRO4qReiP6EKUrFdVrO/YT4VbALitz/c4Qah+gzBP7AqlPFGubM/Su6KUi9Ynj9SoDB5KBu4Pyx6yjCgHsU/1OUq8LfywD8Dqsioq76/P0ohWtj0Hp0/n40ZQCHawD+rC8tigLC+P+f14acd0Lg/BJbNHzRrpb9gMDgSwx1av0qor/Vys7I/ANriRW+KR7/q2k7YkRK0P0LwAAtB2qW/G5UzxdEDvT8XcRNRyrK0v5cKC41DXcM/oFJyOhvKnb9QP9PDUje6P8tLlRzGObM/8amcGD84tb+I9TTFH0KgP/t4SxGu1q0/RbcqDPIikT/oAEmsx6uUPxmIZoUSgrk/VHmWvnfdsD8Y/8qHoLCpv5GjTsgGo7c/TGQLWPWdoL9SUA2fNsfIP4iiyRKjCHM/AknreK84sj/WceidcxbAP25Y8tLW2bG/OFZYEC3kwj/qxeRzsTa2P4oXmYxa5MY/FNqt56sKn7/4eIl9K0KXP1aXPgd1TrM/W9VPof9ptD+Nts5JWKK7vxIGIxKIq6y/F8ioRFUDlj/SdvVwCfWzPzCg1L9ja7E/apbUFqc7w7+AOydDMnF2P3htYN1VvH+/PqvY0yF6qb9a6wS48+irP+xrd6slfpK/BTHb0GUjxT9NnMuV0a2gP8CMCGhMvqa/Kiq8G3GSsT/GacVr1qqrP5CUgypm3pa/fH0bf4VRnb9NLsuL+OWxP9zSJgn+xrE/ZBeilX24wz/5Cf//EH+4P8D3dn1ZzZ6/Jm8RH6RvmT/l12gJQAatPwihhsSSmcg/6A2bw2O3kT+inmHIJf2kP6JVADa/C7g/OToYMG2WsT9KBUkwoOe6PxLTKvVWaqA/BAbIrN2Opr9IQYjigkPHPxytfUo7R68/9ryK8bccpL9Me6b5Lz2Zv3D/KEufQrI/GfMj7y9vlT+sgg3SvQKxP641cT2wzKU/5Nwr6QiyuD+BFCwTALerPwBIvQXyRPO+osoQcgAlwD83oMycgpS6v4oiJyBSgLO/wqGEOD8Fjj8pDFe/R/62v9DxarEGoZy/rJ8EeT1guz9E2dH5yRKjv2DaGYQ9hZS/EF2BO8jptj81RdLiocKxP9hx73pkK6Q/L8lBuT4isz+excsuTsqgPwElMoa8SpY/lDOCnx38wj/owkyuyL2tP0g1aW7Rk6q/WEwwdXy4tT9McisrIvy0P8DzbBtZ/JS/GOstYssrwj+VqGPvDPqmPyjEtqbqvqE/T1pmNWWut78G8hedSnDCP1ZVosyEbLU/zLv974pcxT8nvS2zR5nCPw6V0fxi0sI/XB+S8WAzrL++R42urU2hv5QsfldWjaY/piBqYUL4sz8PSSkXFY6lP1FdYGammpQ/6DKKnyxyxz9SdpL+fpqyP30IuL5czKQ/3UPb1QiNsz+DRZDO/lWSP/f2a98YrKc/+tjuJmf3wT//BWPCp+a9P6JsjSuy1L4/ZA0b18nrvz8PH5n98AGnP9ZB5Lh5hpQ/DJ7e/zwQuD/ogImEQTCyPwRq5JFoTay/P4quZQcJoz8lB0Q9D+e8P+xJ+g7jN8U/YOOI6nikuD8g6h2v+By/P2YF529Eyb4/lgEPrPj4xj+wZNPalMxrP0DU9wFBHEs/PxqChiXYsD80aPYGglmvP0nH/HnXmsA/zwkokQNJoD/A/AwBhsXGP5wD/XrH1rI/AA878zIKnL9w3dGQg4Rqv0B8JQAXTYy/KMyvouc2lL/4BRZg0fl2v+jjhiC9+4U/3pB1IROokb/i7huW9da1P2qOlle+ibA/1oXjArdytT8M7HCJVq3CPw0r83aZlbA/AA4vjhNssz+XdoAOfsi9v3DvztUo18i/YFSsKvs0wj8QvfNsssajv9QPzFuDEME/dq3lDnuNmz8TOXYpA5S3v+4WZa7miL4/mgZR9Pofr79tj9QZxg6bP5wAJFbZ65i/RB8bDjH2qD954DvA1b+0P1Q3FhyKmpa/jkodD6VvwT+Te7Za6K60P/j3EVf6Dqc/nP2Sq2i2oj9opDCA3xqHvyu5NFUg17S/SNcVsRWMk78fakei5BW9P7yfX61/doO/wESOP6E3uT9w7NbFAGmNv0YzEOQ/ob8/OUcz/Kd3rj+U5z+GVJqdvxZHExHcrJc/clNag5I7wj9gRrEYp3lav8ChD0R9e10/rMM/9WjQxj8r7IYlw1GtP0wAIKxqqqo/+5o3oyX4sr/hYMr/pFq5v4bj62C7pcI/+mxG5kUxmz/aXEldXoyyv9jn1YH77I+/8olDjiP9sb/u2HhAS1fCP0m+Nz4D6K0/8A/nOadaZz/UJg4jpl+nP1RsFS+pU4G/SHbDkcf6xz9waKG4oMHDP8jFad1hBX+/vIL0vi62rj/EbttDwlu0Pw5MHuqsn7K/rHd1FDVzwL9FFUx45c+hP9LxLtEGE6o/i623ENnflz9QoyJd64O+P+p19qCAfpk/+sur1EJYqz/2Ap5StDStPyx9DFi9yaw/sJR7ddsyrz9YvJU7NqSkv663GaG/Aaw/lXtyfYTKvz8cYWcsw9iMP7BdEMOcfpi/YAJTKLTXwT866pLIezOdP5ykHPv1ULE/uHW0gvL0xD8rpncQU7+8P1iIlG7eqpO/VBZTj1F2uT88WmM+M62wP+wlrE0RmZW/gVppeeFevj8sgZJIE1qWP8b8dGuzNsE/Y8MS4+RUkT9PF6bOUB6oP5PvppJqAaE/LLKPMbflxT/4+fX5zTWHP98u88M0ebY/YzLHKDFBs78EU2P8HnytP19HGE37mLm/NFlbVc2msD/OJWwixVCrP6BEn6ekT8A/wBJFn6h5Sz/iceBMkx2TP2/p1Rgt7r6/pUzbGzpKsT/Hk/LlUNi2PzAUJ1L8GII/WL9W6f4Buz+1rGHYL/KXPzZzYqOZx8Q/4FrXW7AFvz+FDJXywY6/v7IFvi9WTbI/HUUf8P3tpz+0RbnJ5EzBP9Ll6S95O6K/AKF/3nyBoz843OhOAgOov2Bh+ZH1W1A/7BnXFubOqz+YGC1/9Q19vyrQapheYpc/XolU1kAStj8uBw5bfrTQP1bwN+rBu6W/eYosdZ9Yt78Qjr7uleFyv+SByN5lN7w/mdvHPBVmpT+4cjPsVKDFP+ShKqTEbMA/nFR3onuDwT9HaKbTH5TDP+U7LllXnrM/Ymv7B/7pqT9ewMNykJCnv8J3pW3ZkcU/8F2T7+afYD9NqX8nfISbP2YF1t2eqrE//dmNIIMZuL8KrvAzOOjEP1YA5yqoGLK/rYQfNC+Yvr/yAcUawnzCP9iNEfbpyLC/WWzqWu98sz+1bcmPhsKrP9hU8eBS9rY/GZm2c3BEsz+5F/BJlsmYPy2MCKxsurs/iHHOd6ASuz++6ENPOi+2Px5hzns9+b0/jqcU5u8Wq7+T9ulSMFm/P6BtywC6JX4/q7FWNs1Jkz8gE5asjh1wPxLYLmzI9p8/K3uEKPX9oz8oxa8WXnGGv+Izhkp7fMo/jJHk4MAvxT/60Fvl56itvzq45Kih+L4/ssR115sMoj8wUCX+aji1P/ghzT1R2qO/DvfaPnmWtz91JFNrz5qTP1pJf3Q6W50/Phh6O43ppr8+6PCdcSW3P4oehbnN/5E/FlcxbQxtoL8AOdDRhWaxP4Ir02rvS8M/yKIPd7eEtD/03zcFTWu/PyLeHRs8Lr4/uJD3DJgmlD9gw6eShw+/P07brihWvbY/BmJ/z/XWwL+KJlPSI8myP9K90+nndbQ/CPGYXnbttz9w8zjz3wrGP+RrOSqPpYk/x+cAD31+tD+2671EP36mvxaypxeR7rk/RTA7mQL3rj8KFy7Ayn+TP3c4kAsWL6w/Kp+FKd/jkD806vtbSMfDPyb/CTgmebw/MiSRuPB0p784C/TFdR6yP0xAwEWI8Kk/4XimxlrLtD+4fpXohP6ZPygX7s0aMo4/DKJsD6Rxoz94EQZVVER1P2TilafeCJ8/yvbqWufLqD9g+Da1XsN8P/bvqlklh6c/27PWog1Awj98fOhA5pbHPwYqmRqLbJC/TSv5+yVxvD/YTwRAtWqzP/TLeasDYcA/4T2uzx5sur8lzp0IWdu8P6WHYqfeb70/gjOGrQWMqz9gQVhYAgm0v+xa+5JcRqC/3M95uMdzgj/vvQBzNRmrP3hMji/PkHo/aNPsgQ7kfz+NIh66IRy2v2YtBiLJiaG/djLxXaqXlj8oO/yHaj1zP6CjVs2nsGC/ae6sihUSvD9HfxMaXWCpP0Lfvw2aB5A/B5WBLsqQtr9uMnPPi1u2P4An9znovbE/m3srnN29wD/jrv+BlgCmP1koDDy497m/+NFQ7mKnwT+wMCeXqVdnv9iWaujWSrg/fZONqhHhxD87Vp/Itj+7v/aWuao0MLg/Xy7Y1+kMu79OhLpKvg6gP55VFJ6iSbs/YH6i9VHkb790gfuacJfEP2D5CG7/MWQ/YdBnwkqwwD+N9Mh0ZhOjP/7eI8PJUKw/lvv2rSHjtD+0kW28Etigv0Bb1v2IerG/r3jfFxHrwD/QIJlxU224P1zAekLgy4K/EPV/jdWvvD8Arsq8J+w1P746bhaYfaW/AMDFXIHiYT+U9xN0+4e5P3cEFRBQcLG/EaJNbthgvb8YOqFOdeayP8g1kurQ3K4/lLSxbuQttD9ygwMgeMaZP2AMJbmPdlQ/DCWokasVrL8oEYDR+N6hv8nPyjRF5bs/TfLor2Hssz/Ern+DjcyIv/CkHXYYUGo/8N4K8P45nr9jcxsFusLCPy5URzOU2a2/9ggxOT+PxD+IHj0zPOp0vzIOmmmdgLc/0BFp8LexxD9Hp7ZDa6GbPxRYh3PUWcg/rzZANvYOvr8mciON/aupP1yz+j54A7Q/UBfwPFphnb+NIpa8HneWPyAyhOCBeVy/oMQlrBe6fj9elYogW46yP7bbp7T39MY/nLKH/NmLwT/te0XU5CKXP3DyK36Pybk/fhRwk33Twz+8n1/+HO/PP5j7K2JSMqu/JqZrT6j1o78WsifqZIGdPwoyEV23U7Q/LGI0H7xQiz+Vksqo0Hq/P+pyAT+ijLo/q9T8Gccxtr+UWjQielPCPzB6NAtJUqU/ZEYPK2O1sr+UTQW5TF+uv2qDmnaX27M/0PjDGYQAqb99aIDTeNOSPyuZRMu9RaY/gGu8OOrHOr+EbbRnrgWMP7QC8aWt4qo/2JyeDZOenz+4UCCjOBSTP1AowaUjhKI/4D7jExG+Uj8kP4YffZ+Rv1G8+PmkHJY/0GQyPaoXsL+ToWoS5X6kP0LuvY79Xq4/qae/F31BvD/kxJZCTQqBvxSWIggp8ZG/THsheNpUkb8wFl4YzfPNP9g2qr3DTJq/ihe9v6pItz8wGy32VIGhP+bUWBZW468/TFPP3XSSqL/EDxaoKP7FP2DIIWdlyos/7nFt619hqb+Rk3Nh2Hi1v9Rn6KbfFa2/gIlqdEidlL9gwlgxhmeSv9ToFrCB07Q/BJjjTn+jvD8n3sJNTiWgP1Gk5jCmfak/D/FhO0/9vL8okGo8Vi6hv96F+PfriKu/Pp2mxqHksD/QSu8QfTyiPyBXh3uV1K6/6x9OpIMOnj84kYqqoZWIP2sjAl3lSqc/iNIRzmRAl78sm9LF2+/BP3qctUkx/6w/fbRFtNYitb+9OMK/aNm1vxRqGXeFack/ABdxY2jxnT+otYA4hg6bvz1mGtVmKr4/4KhlPh6gzD+wTnZcigp2P6hCUK+mYMM/gs84yqJPtz+GXoytNjWiP/7qj7kpYbk/4VtHa+74qz8JzZpFz3W4v/29hVTjkqE/3sVZyOMhrj/MP18CHKvGP0tpMGV38bi/bBEj/58mwb90b2XH68O3P9bDXLYOIcc/tDenDtXzuD9YPrd4/U6fv2i3ivoNVHm//1piKyTtwT+IiLCLFEd4v5BlTa0EQGW/tH2lb3npi78ikW2Taj2mPxIuf7a6naG/s0t3JkArlj99pZu582eSP1QSDpiL1qE/2ctQMRoqqz/l8I7zkw+UP4ZK1GFeaqo/9A9uMkxwyj+smFY8kyq4PwCP645gmSQ/Zgv//rIcwj8gOX+udJ3BP/bNs6IMQrc/eIDSkxIMwD+EBzrhAYCav7B7+j9IMG0/kIYxcKhNlL8ZEe8fw32+PwRhUlJX2rc/WtMiYH4Rzz/SAl6A4Ee/P4yuvxfMta8/lUPQDbKXvT+gDmbhf4JUv7ixBBAqsLU//WNG72sxqT/wWYM2C8vFP4jDROpIYro/GNAxRae0gT8ANGSoPjylv5MlB+Cbw7w/0Dqh/Ttrnz+KA0VPLmjIP7Gnm6mYwKg/9jf4YThGuT8Iyaw8Z7Gjv4r3G5ony6u/8BADvnhgZr9mP0jqfKCzv6N0zjRNY6M/GrgovP/iuT/SpIijdEGoPyT6xwpox5y/DCRPk1P5xD+EwrX4Rt3Ev+ghAChrpIu/iLeCijL1nj9cZW0PoTrOP3jjEgUfML0/nNfn7k9LxL9Yc+3BnHqvP5xjN2H/G56/zSX5UV7Pvz/4xuSyITCLv8wwNWAZpZ6/hjSHG9mJoj+iHPM2MBmyP9QkAPrWJpq/vbVi1FaZpT/mupV5lVOkvyvesvziTq4/TOnvT3vTuD8ublbTYWejvwzov9M9iqg/fEUW/SeVwD+nHnBZsPSbP+4v5scAZLQ/YK6fX2Fxqr81cIR7bWKfPy69zcbAeq4/TVdsv51UsD/bgmhDnRu0v2yfqthDZYA/gO54Kkvwnb9W09hkUjO1PyyQn1i3J5O/jpXz/B+Ar78BmDgyVFCyvz5DYWqXmcM/5ipeUk/poT+Ii7RElqi5P4LNgeANrq8/7hVfL3jYx78+imcTVJPBP/CQHvEvn6Q/A3PUl7+Tkj+GbaXmIOe4P6QnSe+OXMI/hO1HQZOqvT9kZLeHrxPFP8SslbBO7Lg/82Do0cfGrT8aZbBqS7XAv1q2b9QcUaI/lvbDuRbboD8E7+i2Hla1P3Q0/NM/JbA/1F6p5MExzT8I2zxRcLS5P9TSuLQPBcM/ACjYe8MIhD9Q6nStzMCBP9R3PNqGDcQ/lG8lOxEtpT+8PVg5RimdvxamxYrpVsw/IIUprpkCZL8g2RB8sSnCvyTtxARsz5a/H1wIwTqdoD/XIk4smDOxvxbqHPi9PKE/DNDdOYtqgT8IKcisXYJ1P0KD5/aZ86W/etWub5t6tz87DaCZwiK5v274TowC3LK/Q7SS72B9kT+0FMCa8sGZv9iSUK+Xi8A/XSkNQLhjlD99iGn9h+ikP+DB4L9vnqq/vRp24epd0j9AOLLUChy2PxYc3cCVzrU/A/yjZ8qyuj84CejOro5/v2+o2XRgKMI/L/8jBOpNmz8mo25pQKSvP4jVV0XdNIm/qU316Vv5sL8fBP1H5tuRP9govVWxLJ4//ufDt/o7sb8oWRU/CxOtP2rvhYCPGrc/6OIpTRAdlL8ROjycQhC2P7363c+czrI/uLuuOKRfoj8uuJgBjsC9P7A9w6WqYai/JALQVbb6tj/gQlc8CMrBP8jZmHFYLMo/UoNVKeDYuT8IpxHvzgGMv7h/Uq8v3Xu//DGwlrFHoT9WPali2f25P+3OJeu8BLE/4mGIF5TXsz96Q3LHyzTGP6RLdxpjC7s/7JYjk+Upxj+yD6L4M9XHP4Ag+n6HJLY/pCBaYtb4gD8jUA6mFUqsP9T8ZNTFS44/4PkaUoRsWj9oPfIX39uTP8Q9wULNaLC/PDSLdggIuT88uSJLPqO2P/j7zGN0XnQ/oEVpwiXHd7/4ntJUICmxPwysVNa7RZu/FO1aqDxAyD/jkRFzVGmwP03AMFGPJKw/TpqAHj99pL/ghbDW1gtQvySl2kLLtso/LnMYF7XsyT/vTfZgHZmoP4oI21jQiKm/2OoiJvuPoD8+KixUHquiPwd25tn9EsM/LlzrgaN7tj9qKhdSupi0P1SvVDT2x8O/0E7EAxHPc78M+FCs5d2eP77/HdweG6c/PL7fWBJ0nT/RiDYHxl2lP9QABxP26b8/jAuLA3UFiT9Mi7iaKYacvwxZuiKV5IW/TXHWyxHVtz+mPJ4WrWXBP1UD8Zr157u/vJJ18v/2gb/gG0VdvJSnP0LM/oHWA5C/VhM2wsGmuz9mM6PkQZaiPyN4W1AfnKo/efAen+VxkT/mmYfOhou3P37u7eNuHKK/SgtW3NhPvD8ueGwTITfAPwot8PUdE7E/vIFgcu99wr+g8UQf31h2v4ZFXTwYg6o/bOI48UVFwD+7SNqdgGKqP1BBCKKL5sw/9HU+6rcDwb+jppStWRW+P1zESQJcJqE/4BXA5eKPjb+sD+pjmbKGP9Zk9JjtkrI/N7PLGUzirD8z5tVTyk24P0cKkBh1E6g/cRT8N66wpj/QSBXb0x1pP2yuJpLa5Mg/JteTpO7jnz/CATppEbe5PxjAqgwuDqG/aIp6AlAjvz8eAX3tluqqv0x1STo6y5A/mc3y69sCvj9+M7ona3Wuv88N5CR4Iq8/63UxcUYboT/oKY7ueG2APwqGvCUR9Kc//19PtS94sz9Eda969jKvvyiRPIW/99E/sEGVqYLdpr/y99t/mGa4P5A7+c1Ti4q/WzNsVvTbwz/7j+uyPr2ZP2QldYbxWIa/tKfmzGo6uz/oH8uKLxaEv6ll9H4mRaM/WhtyUpYbwz/NUJ7qQTynPxCUhFbROYQ/fOFQGqWVrD8MzRMFTDauPwaOSkYm2J0/+MYuSXN0lr/OS8CvWLzCP9bSBpZ1HqQ/dLqBn/L3jL+Ju0/nNVnQP6xl3HjYjqk/doFJgKLOwz9wWtKtKVqPv+xcY1NwkYU/vciJPv8CwT/VeejJY+ycP0yvef8c7q2/dU6BS2MEsz86i1KKwiO7P67NAvPl8LI/9vWyMupyoD8KiXh2A3eRv3K2FMqStbM/1QpNkE45mD9ZXLo2yvqaP+kLf/hU2bC/GBhOSQvSpb/UxL638IOyP/bhY9E7Esc/sT/9E0Sosz8n/Qo5Eme8P5Es2ppVtrc/GFw7kSWFoL9gLMzgR6lYP4YqV9fEsK+/CJ6fAuUzoD8VahllQkyqP6p1w40gv66/JQefR6xTvz9Sd7sJb8CpP3QP/pRQcMY/JtPyoIaVy79wz2yXdn7IPzCHtSE4GHo/WA9MDusmwz9O7GQ8+dWrv9DMvqsSK6c/Fjvak0vpsT+OtPcwHPKkv1TzjbhFLKa/jtl5hoLCkL8NsDNlfDGwv/lkcfftj7A/HimE2zDVuj8uFypDDSfKP6M5Xs5zNJw/duE1aiW+uD94mj9Iy2WivwdoaUvDFrM/gKHXwRbaPr+gD1BlTTekv6e1ki4CKrq/zJG7QnVshT/UtdXUDYaiv8pjD3velqy/LdyG0TRivD8aivO3b868P7A5l4QUBMU/kaCCQAOnoz8OCgvm5W3DPzxlApUPsZ4/CjlTO9naoz9sfWVrTbS4P+A8beIpS6q/CgDhlYUHjz/AAN1gtwBKv+KJuqzrL7A/tORbnSf/uD9xblq1Ooy7v32biqzgE5k/9wkwuZk6sT8krA8qx0iQv4AzZfCAnYC/BbifzPuqsj/c2m9HhjGDv9zbABvQdI6/BFuS/6r/zD/a4JMY7Ceuv3iblxnNlHi/3AMwo5ksjz+iCI41Ic/BPxFa8cW2BMQ/qN8pqvxQij+WM4eFaFG0v4dNnPP9WJw/IrAKiTmJwj9Yg+wN1gmyPyQ8MxSObbA/fB7gMilFo7+dzUzWvAi4vwShIxezza4/zMIDMfdooT9rmA/zTu29P+uvmhHwCMI/N6nbc/n/tL824cveXOaWP0z5DGZncrI/diTsx78Otz8nSHpkGmC4PxznP0kh3Mc/35meu4PFuL+It53ICx2Xv/Wg/P3iurK/pgJ/7VLqp7+twAhEJrieP54ADRPuC6q/ZOwU84Jgvj9hoLiUdx+xP1T3UacnIqY/fK+BPJB+ij8Wa5c2fbaSP+BUNrE7dM8/miS5LFsUpT/Az2AbdaCmPxZOeiCsz8A/UPOX32ZAwT+uiWkcfYyvvx52cteDC8C/Ow5sb78SlT+xk4Op8gWlP/BorZDjqmI/MBMaVxaIib8L7wWIICLDP0aV25Mlk7w/W+ptQ9u5xD8Wc4lC/OKnP4JusUb0T6k/Gusdmyllrj8AEAsY3s2qP3goJ1B7FK4/HA4PKb1UxL8ca0fqtRC3P6/+xd2IB7w/AKx538uHHD/cRQv+qESVP55SPSd8DLo/jW1cKGsfv7+ccsX8N5OEv7+rKQ2ATL6/dQK7r/DDpj+EVDSkK1KCP1T5cAfZGZW/S29ZN7UeuD/2gf9u7Mu2P2Ue6KUZvME/GKpjBrUOsz+cS0bEAfa7P8DKtNPubp+/8mXe/3s2tD/AqQbE/5yBvzpLX5Fx87Q/5FCxjxJqxz+IxT5FL/e6P96QcYree8M/9K+mNgM+jb9O//aNVG+nPwrW7fZDn8I/ZktkUhKhxD+0hWcB80rEP/2KRUHI1ry/s1WaRI7PsT+H/3R3CduxPwhNkF4oU5e/zHZqY4jtlb9McUxum5W7P5ILTEUvyaC/ojsVAN+dsD/RDGHq7+6wP9A+zIJkGnG/zTMpR4rGpz+Qo6azRuh0P+QiRhpXkrM/APdBnqjkqL9SV+oSJ1+jv5q0mBFYLsw/+PiDEaeQwb/+OM30RhGlvzguDZLMXnq/eko3DV2zob84leM5oiOSv3aSx7j2GsE/8BqFFfN8jL9Gk/nZSe+gPxjJSqy9Vc4/MPv+uHbLYb9IRJSJzqexP4R6sHg1FYs/XLXgD/Frm78YFTyKucepv086V8Ykt8E/XPbgYQUvsr/i6ul31EG5PzyGRQWg3qK/3rOKbdKhsj8WAc3QCVC6P4lIBJv9KbA/vOcI9uNkrL8esJll2LC/P2QstFMVQKa/tEsAYsJJyT9/3qnV9wuYP4znXLFXCMO/UIigIuwnjT8QMiVXBJh5Pz0vBT4Mu7G/vE+xTz3Bzj+OfATa/u7Fv/6RNGDYf8A/IbFs2dMGtr/0T9O0Atu0P1A2vIP02I2/c18hntiivj/eYEqJmGXNPyz/YG88ibY/ELifUmazl7+H/FNQR0KaP4wdBzx8Rbo/VG6nxTtglb8Iljyo6yKnv+qwLvdQCcY/D/PqZztcoD9FOcZHuc2vP0hvsBMSNb8/SAJaET1Wor8QXpzFScWjPyyitw5Fhb0/VB7yykGtwr/qRC0bYbWtP9qTScc33bo/yrBjbH77vD/eQ3RrhWeyv1qxgCBiI7k/d0761fY2tD9hpjPUoma1P8iU6TkVHss/v1O/z0tIkD9cGAsaTfbKP+h1udFJ6XM/mniwGN04sD/7yGlx766kP2L+G/HGUsM/AMqxJbmEwD9ywT1gn8yhv+xm5ppQorQ/vtroTel1qz/1X5gMSzjRP6wEaPldLNA/8Zp+O/PMwj+ZEl24QbnAP0DmL/xy4Fe/pIQvEHfhmb8A/eQjQBK9P3uUngBcmbS/5OfabnvKjr/UxOzxQtG2P/AhCfUJf3I/iqTKkGmMo7+wSaUtyEbIP5Rt4rlN8om/MCvfjQ2ycT+63dkxJB61P6oaeA3JMJ8/TOZMrKkak7+QxmjNJk+MPydLmVSr/qc/7i3xKKwtwT8QIrkQZeSsv+DaSVRcrZo/HVfRtir7pT/5BzvkF6WuP/DeHui4hne/Fuk61vwos78IN6iodS2Zv7V6x+h2wLa/bN+f3D69rj83UA0l0HWlPzsiU37qM7I/gGq2eVetsL+CTOsxXAqSP7xs4WnGO8E/zgL/JVpAsz/mVKYybZqOPxSFLu1khck/at0ezY+IrT+p4Jnn33qpPxZhV2fB5aM/rNHYo+CgyD9PjPWV0/iyP5gsHAinrcA/mABmeFNrmb+YslstZL2JP8bhyV+qYrc/QuMlgr29p79KtLxiUhjHP0xeI2dOqqw/A04OANbsvj8vqIrPM8azv8xqTtdiNbg/uFlg+ry3yD+YVkNI9Fu4P5SMTCnJFaY/qkCmtu8bsb8cPE4nS560P5I/km3joau/XQHrDkX0tr9Q7A7HlGPCP24idI01tLE/oaS3xMsVwj/I5t6HyLu6PyWCGdId1be/UeIKyf1omD9BTG9XRViTP/yIDW6Zs5S/Juj8HJqmkL+6EDMeH/+/P+oyd6Sx7Jg/COWeLY6hnD/kvkLBZ6KKP9aZ5Dr8l7k/X3UPR8bBvj/b/Cd5vJq1v5rcOXNp4aU/qB9M/cAtgb/y9EomSgS2P2RdJOjce6A/atCFz8XXkb/8gd4/HGGvvzKni2haF6i/cB9+zuy8bT/A4hFKWUeSvzTKnH4L6pe/RBH4TGWeyj8kf6fozp6gPymMagAUdra/aNVbIiAaoL9FXmTyzVS8P6ZlitwfdrI/MDiuH3/0vD9amwVANYOXP1Jo4QNO4LY/e1oVNEqNtD/I9ihtT6uzP3Bqohff7mc/H50GVGYcqT/mH/mgYV+oP2ZBGhsoCq8/FNMNb8Rnuz8W0jhRT02nv1to60MqGbw/H3k9SBd3qD+cjZYnEhOnv8K9VQ9/gro/5C86CzPurD9322H2LT66v2KdhD80U7U/LhuVxXo/qT+WTxf21pupP6TYbZ95tIm/oOuzt0NklT8xtm2Dhn+0v6DwU8WtC36/uCt7eN+gzz/MwqbyOl+JP5gLilquWpy/AaWIZvDjqD8epLnT/Gi3P8cEMHd/fsQ/Js4D1HsRor+yBA5wCFSxPzTF09M9tpA/9j5IfL/dsj80/K50udOxP1KaWr3XRsE/GBSTXZdgtj+PfBly/USwP9zBSafauLA/1FI4iQUHsj94DPxG5uWGPyaUgErEp8A/qD4AAN7K+61oAAAABAAAAAYAAAAPUG9ydGZvbGlvIE1vZGVs0AcAAM8HAACEn9omL/aCv1dfcP3TS6E/8Ovi8h2TwT8Qad/C/aTAP2iZ7Gt/4o+/zK2dYqucoz/o5jJmgU24P+Mti47xjsQ/2lgguOrxpT+Aj1sfcQ9vv04ISe64a6w/rt14yP7RmD/mZ4C386Ohv8D6QATxY2Q/pJ4lC7qphD/A9j+eT8tBv8opqOt2KaY/xHAVrDiPrr8XSmHPFX++PzL4YwYFibM/kOUX+Tpei784KUM17LWCv37qA4r9WbI/vqttzgaZoj/WmQHmjLqcPyh/aD4K4LE/aEIVdv3BnL+ijoia22amv4aiPvTkcqK/MF5u/Q7ffr/diJ7Do2WmP1BVOM+NtGY/eCM/l9Jnsz+XBMrTsj++PwQDLlojxJO/KDRdPqc80z8rS4yYScyzv3AdJGnPv7C/3tP2UKPEsz+sfCcgvoOzP9Tnu6D+3pq/0NeL29kGwT+07TGfkN2BP2L0jByvoJw/6yIbx+PovD+kJAT9wyuTPxe3qZCy8Lw/AgAvjs7GuD9YJQYOSKyCP5Nklj+4W6M/BBJlnG3Gwj/obT6V0+KovwOFMQfqCLm/et1d5FnDlD9TE2L8WW6QPy5s1sHB1bQ/GVtnc1OLvL+KrlJBcZGzPwwt9rQe07E/bJa0PtRQmj/zjW+6TiCyv0ha8eA1cI4/RpEMewuXwj9oe1B6z3OAv4PiNraCqqA/TmKlvxjgmj+nccF4+rSaPzBBrSsoCWO/vHP7PaVctD/oX6xD30ivv6yjNPp6Xpy/2LJcM+XqoL98XetDH2Gqv/B4j4euLMk/EFTyMxaNvD+ERNfGANPDP0gBDr+2JbY/OKGfXu7Xqz9Ehi98ZX2wP/ABjNMzu2e/unJ2zeKKzj/wceDgwca0P8bIEt2NK6g/bi41dNz3wj9NykXMP5arP0hbVNkKMq8/Wiu2SVseuD/VYMtnOgaYP+8lDxBHqZc/tFvNn7Idj79M9WrH33G1P5IFKtKrj7c/HOQkclnUm7+AI3ymASh0PzSVLYtI3MU/m1oaAqrRsD/FD8N1MDilP2SiRoAim4k/YRqiOXaStj+osIpQ2TbCvyTxD41685I/n7m4sI5KvL8+a7VHlEWmv8ih+FRgeJq/uFkh0VqCkL/9W2pBsmy6v+DiC4zcvcI/CGRQXJ40rL/iaCLOoEy0P5v6PNKGqro/yH40Ht7Zsj8K/z72vWKwP8o2nqJN0I8/tLJPoO75nj90AP0AcPijv+BTvFIr0cU/wjcdDtKhpD+0QHzuPaWpP48At+KuVqE/PGNDbFdlqT/F3ECRPTabP2az9EKiArY/fP8IsPy4uT/WnyCYti61P/zfL3bZtbg/vNrAXriovD8qpBQB5F6uv6Tza4RYppK/qHTwM9kcqT/STQ4I7eiyP0PcJrbubbI/Po9gZtqMyz/C/I04fhmmP8VFq0jXd8U/0ETNQcp0ej8AfqZ5C0tQP6hcBANPU8g/GtD7UwyOlT/vnxNYYRS5vwopnmZ6OrC/dKpOr9qUyz+IKn5NkcWyPywsUVSWPbU/5TXsid+Vvz9UmnR90P7KP7WGn3Qjdqs/Yt2N+FbTuj94oHhl5SWIvwxSTb+/rpg/EGBijHL2qj/O72P/y3i6P5jNw4SQqrK/++Y0LYp3vr9wc67wQtvCP35QaH2FgsW/D4KLphNVtr9aata6laG7PxnYj8FGFbO/fBZz9Y6NqT+dap+3f563v4VTboqI8rW/MlllHhGRuz9KlJxqlPeZPyOt2lurH7s/8r4M9Xuotj+cn7Ph76avv2nOQKkKQtE/EOuuc51noL8EoJyd0WCAP+DCRAG+hJW/qug6aeP8kj/Yi4Ago3HAP9hDHAqHybc/LeCFHtlDsb+uUWnF/Lq2P2yx6Sd2wbU/xHbTb71Txj+48ecb0wB+P5DxeD2OiMM/JdcH+pOMlD+idfy9kvmiP2K7xzqcLMI/8YgFL0xnuj9UfpremD3HP1jEG2RqjIc/GVEkR3f5tD9QJyvEjO+6P6plxc5ZkLI/7E6XPDoVrj+u3419BAWrv8JeKBzl9sI/RH8RmVnPyz+Igfp56GvAP8JsDmMGwcg/ptDJ2GfDsD/EtbaS2rGEv6jPzvL4RII/QTSzK9EwtT+l2xJAaGi+P2lEeyBuRrI/ZMhsVQZDzj9tImb1D+7CPxuMlvyUAro/gGJhXe8vcD8T+kzYo/m3PzyE/DL04qu/nmn12s5GtD+iPT+iUie0P4ls7+bSQLY/xEdzrYQEp7/kuZ4gK5KsPyAjge+obq8/3M8++reQjb9r4dPWfhS2vyJozoAB3MA/FqwmItyunj+ip5O28iqjPwlwlPqrlLi/ENNoXyhJf78y8i0uYPiOP1Vxfz0gFrc/vtKJI6hUzD9jS8VUDtS9PzO6+nfocqM/AEwhNL4jcr9QXSTWLBCuP+l+4YD/4bM/ZLPxZdcBtz/ckdM5EzyfP1Lm4mPwkKW/AiF9X81Clz8k/ReToUSkv7a212mTQqM/ToVj6GzwsD+j/37Eg8WpPyI0qTeeC6k/VLsbNR8Euz+Q8YfYMbGOv2ABCK9R/lY/M3I4+z7hvT/CtaeOh1yzP0BsH88jC0I/IHBCyee3mr9kRYmOhAnGP3S9Oesky4k/pDwjxd92nr+OIkxtwBmzPzgDi36MI8A/iGKqiTMAdL9AI1LlRBa0P6HgV71POJA/AI0HUDsSPL/h4iOeiD+gP0HbH/jzdbg/BpQMnUdgsj9ksc7QQJ/OP1jsYfTlws0/c1MudRWcsz9yGyVOOBa/P2Y9jFdlI8U/mkCskzuhqj+UdcYlwoayP7Q7ZrQhrrM/70AebSpRwz/0ueVp5aDJP9Nt7gLv17w/dnKZvsNgqj8GIy5XNrazP8j9jJ7sPZm/kLGO336lir+Ety8PMv6Vvw6lMikk0o4/6jLKpn3suj9gyFVtN8WxP7c7R3VGE7i/kDKXwACnor+I6gsJ/zF3P6bKkv78l7Q/OMNveJbIfz+YtkUUJQxxPyhSXKzP07Y/twBBPIEomT8UBLHzFdu5P8xxKF/f7J+/4Ax6YBTPfL8C/arrk3HBPxbpmNtoTa4/WGrlIM/+iz8gDKXauUyfvyD9ZEut/lc/3BLq+jYKgr/I+Rj3lfqxPxLYXWbFR7g/fNOQcwAJlL/19SpNH+KTPxkY5JrYXrs/7VbjwXIHsT8g5BoH1WZ4PwiGwihEFaS/rB6sm3LUpD+7VAXOFA20v1JKEEGMeb0/PlhtBgQcsT+1DuC8seWxv5h0hAa+CrU/KovhWr7Ptj/9PYRtFFe7PyttmB8LlL8/yMjsXC+0oL++lUBalxzFP3ZdzElZMsa/PNi7yIohsD+cm3FpdPygv+zaFIOf56c/jOymmjsRiz/4hCYiJF29P+hZgpn9rnS/rnPvX6N5wT8IHEp77aW3P9r239xdj6S/rRg3dJmrvT8Ny6QZCH2ZP/TEsnqJnYY/JadjXSets79BuVdvN426v+IKuOQPEsY/5MW4f8i+xj8JFjDs+Pq0vz5/bnfTAKE/IsnwyFSCwD9SPzJ9yg6xP4yjRgiCdqU/VlmN6wWHoL9bhlyu+Ay6P0i6wz/NssE/XE98BwGVyT9gg8WT+oCgvx5v+KnYAMg/oNawXjKXpb+YrDS2yuCyPwBPnekZRk0/vwEC5FlJwj+qrg94VmGyv47xNFFWFKq/AfnNFweBwT+q2JY3udCuP2y0Atoor52/EaA2Kzk9sj/yF+JtwnjAP2asu8+/Z5U/KBFKMDzScD9GZEVFjX6mP+iJ3Z/C/au/UAFwB4c4sT/yPaHcWV3GPxgA2NK8wqw/uoSXX0W6xT/lJkg0i2DDP1xSnbhqYq8/6BtX2YgaeD9/yh6abqejP5rjxqUxhqI/3BLsHKwNnz8GjMBAqwy4P3zADxWu7Ls/sj2lTQqHsT9IQvAEUta3P7/rqmummJs/CvTtIbP2oz9juiu9Iui4PwXfI/E5qr8/Y2iL01U4uz+wIwrbwyeHP5uY+qHkIK4/qDnssDbgvj8nE550lh6wv7hTTDvDq6q/9rci1nBrsj9cYp9ebNbHP3T2OkWaBY6/m6ogl4rIvD8kWzCo4BecP0r4xA4mo8c/5ig7jSqxpD/LJ2HLl2bEPzRYEGQ8IIY/PhlsoPIzoz8HHVxOX/+wP1A+iUxGSYk/vEiT+4bjnT9ysyfxiZa+Pyiv+51plHc/7C4G5DyUhD8wfMPJtlyev78247O4rMA/mBXWmbGPxT8E3dWZWmuePyStjO7UpJ6/VpxJK90BrD90qVBmWqebP6/qjydUNLc/8WneerI4vT9giL9p+QKavwToKIKrFoe/FzzYXpy5sL/msIQgvwHHP00UMenKRL0/pqgK3iEZqL8knCxcd9GcP5Zh4VJQcbw/IWqGDYQMxT8cu6LUMYOmv5kf0b+WUqA/2IHq9Y31xT82kc+Ybu6xP7CWFSgsMnM/lge3hsp8rD+uV51SabfAPwxj1a9n8YM/Q5/7UmvavL8rKYeUMHCdPwID21CHIqw/w2pJxCkdvD/w+x6OIVt2P9rw0C1prac/poESBzAckL86FdsD5KqsvwOfHEInxLu/pl9bsjAYtz8gpra5mnOAP8zAzOMe+rU/QIuoUpdjSz/0j/aQFVmlP4KEs83jr6a/Anwe/skKr79wMWzqqkSKP4K8MW9Cs6Y/w87sFLQlpz8CwutiGaayP/x2v/BZhKU/B2a4Zuw1wT+e5+ti/M61P25B5vAuIsE/afBKTAbNuz+EydHs+1CvP1GMpwg+iLi/YE5FXhXixD/2cBEqrS3NP7oJvqHCuL0/lA5TJkDZqD9tTXrqk0m3P2YZfodIO7S/N0I+bytXtj+2A4iQAtWoP7nkyl+I7MA/0mIzom5DwD/p3x0dldiuP7w2kd+qlK0/aGf8JiHCuD/8j+Yi7ImsvwBliq8xMkc/ixd5ESC7uz9L5bcTOYCnP67EJYtVqq6/MtBQHfotuT9a3QpgBw+3Pyj1Hc2o6sc/49NYbZ6HqD9gSr+cVszJP6OhPvLJgJY/bXlSLakxsL9ItdaPTDmCv6D/S3UdrcY/nsEdhcl2rb+QhoQOiwlnPxCwLV1M5rI/m+x9wvDnqT9PBB6rokO0P+rNQ2qzCLY/ypzrkS3FwD+kLxm6zVmDv+EZMlNA2bi/hVrqTWYjvL8IGfRv7BJ9P4SFQ/TI5ao/QYGjgh6JsL/ogPSNYiJzv5BCwvfN2bc/Bxkr7bL2tj/+/hghhaqMPyGa5T2UdKc/Bz1AToVOrT/+2odI0OqjvyUZ3aq/ErM/Hl1RFi17sT8/HbCMHC+kP0JL583LsrA/xiG/4UkJkj/ofXfdcFq4P3fIi7QPKMI/Kwyhn3jNkz9OaNyCNDCsP0y3CL7xooo/0vRhNfddrT8x9gY3+v+9PwN+WfhBIpQ/vEAcR3e/sT9ZDExAWma8P+SDTzGuW8M/sC+I8LlsjD8SybNdYDGwP3zWef2XKcM/QClwMR3gS7+nJHBG0/2aP2V4+bSClba/GmRFukzkob/i/Y9pY5CdPzBnfS7mEpG/UOEa9N8ToD8wDjBng4uqP/VZe482Kbw/3tLxan5StT8pNe2hHMyzP4bbbBRo7ai/3yQHdCUNkD9EVGiy9b+tv4CSH6y9TpO/yEsRNv9pfz+gmWM/K0SkP9SqWVc8TJq/Oc6b8BVqvT+lpgqvxuuuP2zj4jQgEJ2/sQhjwMoXsr+yHC5jVdLAP0R0k5rnK6u/Rpo6E+Musz9AoXr24Qhnv2UUJ1bOfqE/embH7h/nyT8EcWYw/iavPzM2wf19qqE/EH7ZYD8rtD/hmYlpMy2wP7ZwTHV73bQ/9JM5B+15qj+x1Cu8GKy0P2sxDIvdu7c/sTsOe4NBpj9Wv+c7a1ycPxAF7jOrGqa/CY+iPI7Qkj+6Ez8nIQedPxaUZXzuIo8/etv7RUZotj+fc04D84yyv2JnDWyAHcc/NfS2+ynGqz84Ll2RcxvAPygpjFbj3nQ/CexgT2LYtT+Grgpj7N6lv9pO3BnI8cY/oMtvGE4aq78QpBQ57nO/PxpUT/z4KrY/u2LbkTLnsT8Ac9E9nYqMv6Q7vZJ+HIa/SC8aKPpZe7+L1rFzOaW1v8wYqhYvsaO/UJo5MVEKnr9St1wYEG2tPwhFIN7uK5a/r0n5bLHfmD/sk7mKzubDPyI6UktnHMy/Os8WEqPHq79kUVwtuhCuv0hgsG3CY4c/JsEv0z8Fpb9V9CGqqaqTP2DJ2rd/xsg/tFsjxT+0wz8LuxUlIhTBP4B1jq++m1E/CLsZqk9opT+s/ZFnRqm+P8g4fYUMlq2/7jjXjTFHsz9UVkSvYfSCP/qCIth15sO/YomloJ31pz+wvj9kzgqqPwGONQO7JsA/VzyOKryitT+Rf5i64B6eP25kZiTZosQ/vJLaSU/Ppr/w8EW0eFpyv0JxkVf1/qe/yp5zbxblqr+3eXiQg0WhP22dnqY+3Js/WLOfu9Nhj7+mN+IlNhGWP4yHi1n5NKm/rGLeKbFJyr+6OVVaGhqtv3T4M1vmOLQ/mkz1lDXcrr9WARH3gTbKP9ko+Zngcr+/lMWB4hHvhj8Tlpt3Ct2wP8BwQ9KNLpi/yJ633wW1yT92zNPu2inIP5goSjiDnJu/uJ6S3NCIsT9EJlo8Du22P8jCsisALqq//COOxpNJiL9JIaGCQr6oPwQQUsIuK4U/9XVr6nqMwj9o4lxQmFVyP5gopY+sH6g/rnitYOx3kT8wOVhn366uP9wvT7b7brg/c2zJo8FVvj8auwWawUySPxb3jhlgQcM/PCUf1MPfwT/o22X9kGK7PyChNaYZKna/qSoyd6PUuz9lJmTY9pPAPzMdJEjHa6g/Qvor6uTPpz/ywbwkcWK2P/2C50OYvLe/U5ggO4LUsr/rMfGXD1WXPxhNOQ/3hsQ/bCITyXV/oD8IC1vPvqy6P8DsGSeg9aG/liBZlMwfuj+Hez+Yf1W5Pyg90pS+9sc/zOyoSzC7tT/2oepO0mXIP5iqvC2AhoE/6DCQd5/WwT+8bUaqNUGzP0BT5sXh+ME/t0aRdWt/1D/IXAnzPzqUvyvLWOvKZqc/We5Bamqjtj+tTqGOF2WsP967Apb1I6G/KAwR8KFffT8uhRVAe8i7Py9qe7KxZqo/HPT5YziOuT8hYbgKs4/BP0AfRDS3Plk/q6TIWWA4u79gzwZm/he7Pyj9hu0FkXw/jh9v6auvp79cyahrO8GDv8itbkUzwpu/3Olk8JvCrL+s7EjSxv2mP/Ox6bnS98M/30y5D/yrtL8G6MY9IZKwP2FVLj36KJo/FAln96R4iD8wIxBZ97yDP1MXE9aRJLG/ghRTgwppuD8yRedxO8XEP2ZqFRxjtsG/m/woJIGYnT/ICpelyx2Ev6Ojs5q5BL6/jIq2TZqcwD/W7wPsy1qzvwBzpUGTqrk/sqAUgnoaqb/hBGNHSdGZPwN7e5sRj74/TwWCnfuPuj/ekVEN0sOhPybwVKLFS8E/l2IPGqSosb9wCTmSnZVivzA/vLiRya+/OE8PC1DCwL8oMrdPXfJ/v7RLMCu29bI/YXC1Ww6wwj8868LiXoO2PxNwqcvh6bC/h5uaYMdMmz8IKWMhZ6icv+x/qDMLUL8/QtNqs1f1zj/9CJ2xMSqlP25of+bF8cs/HKZguRZFoL9Sqa8dFLi3Pwv0PMEFQbq/IFtB6mudYT/VgaN8pwOyP0Air8XNzaW/AGS6MsGxIL/YjrMpFlrJPz6I5Me/B8A/iJVbg/+AtT+0R/Ean+G3Pyj3FyNxA7Q/pEeG2mckir+AFVa3/H6SPy4qzpjU3Lo/hGscKPnHuj8wRBd795DAP5ky3waXKsE/LN0OZLiVtT9Je22QEEqqP8B0NailPMI/7y81tgt+vL/0G56zbo21PwBsMsBNusY/YxzGdar9rT+8+4dEi2GSv0IdA9GA7Jw/8Ei2yu8Eaj942fpCh7exv1g7rO9JG8s/IMke9X/PbT8GMGlp1vu5P4RtVlVE95a/UaZF9YLBvz82APxjFGbFP9BC/S6UUWM/9Jb3YtsLvD+59c0BEaWlPwJnQHeCzKC/IMWJLCuChT/ZmKCNN/WpP6jAi43AnME/9mBXGG6Ynj+oUOzjtmrBPxVBXDes5rA/uCl5Db7Atz/oZ3zZfEenPzSs6GRszcQ/Aaat92eGqT+61BgXJHC1P6YVYh9KQrw/USb167Izkz9MTiuAhlvEP7rQDXNYZp8/6A7JajZluj+pI20Yu5S1P3d7MyuqzJY/pMwv522crD9y2ptjCRaxP3gG3lqTf5e/yF24JLmTlb8eY1RHIi3FPwpdpnv+tqc/doE2n/m4rD9wh0FgcU6Uv6mIUZC9E6Q/ZqzJxkU3wD8V8R93DLK7PwSY8yR2VbI/mjkUNKLUtT/AFikk7RxVP5A+uuTHDqE/L9mw4ZRPsz9cVWLYYeq9P6TvC4ipJpy/pDWRMnmyqj8v1sOMJe2wP+fe9mQcVKQ/01W7yNphvz+b2x12CViWP3Zfkmk8lLw/4JkzOnV/oz8oz4AZEC+DP7CIiuS4ppY/8N4Uq5JOm7+47iFKZpGkP+C8FooDUcS/Asn/xEaisj9aPDCBKO/FP1rpuXyiIpA/kLq8Q/42sT9xvFPp5Pq2Pz6wg9zw27Y/uXZJdvgWpT9QcTnGb2G4P7ErgMBuMMQ/8DIBa/Obq7/6yTlFAoCqP8rVyTrsK5I/dE/i/M97sj9fA4PWQ42mP7/ROMODw7S/4NujdAxTWL+h7I4Sz0C/P6U22OfQD74/FwkeThCyoz+qaDxmLM2hP5W7TDmi5KE/oJ08A/giXT/+FNqLF0qkv/mAyWe8F6s/LDxIDeRxuT/6/Ml7V5HGP99pd4ERv7A/1l6SsCh3rT9n536Npji9v1hyX2XQeou/pUxpa8xIqD8o/4PQM3/DP0y1w9vQ26K/KJhD2/S+hb9zvqPS5kCcP6hLTxaml8M//T3tHaUaxD+rVVt9WT6wP0gGNH3InbE/bc2OpXPTwz+N1ErRTrSwP1wqtD1DWcI/+bg/dv+UsL9/aohNIFbBP5fZGX/5h60/aqP8LGfiwz+hL9scnz2uP3yIZVrN1L8/AdcLbGnTwj863py9IT62P7mswa9oJ7M/uKyoHqZEl7/6kn93C8anv8nPsJxaHMI/2IgOctdIpT9K1hFnVDXCP0LAjN3wV8U/QoVkh4ezqz+cl1DuPIGYv+zHefg5wJY/4NecUkPQrT9D1pB8b/qzvyFcAtFJ1r8/nP+BwFVQq7/wO/B8SXvNPxlKQgcnA7w/lEeENnSmwr/16lx8sd67P44S3cI34KY/3hzlgBOGpL/w0ixdKWmJv/4jwhxDWqs/+JcXrebuez+M9eZRNnW0P6hmpJ28cHW/e9AKAxMpuT9kTRSen2ihv1DhCeAjxMU/K+wFL2vqtL94y+MDXAubvwJ2TE9RyKm/0B0d6sbuYj9+b48UtZ/BP/ZhdtpwUsI/xOV4j/1MjL8strKJBm2vvwhlYyed5Mg/FPG8uKvAs7/uIOshsSulvxHZ66+PUrS/evNBiPYptz8I2RvcqhuXv0kEae8HT72/URUvctNMvD+gZnIHaYVlP5tl3XL/xa4/pIjJnh2ksz8gkhwHpRiEv5BJQfQrX4E/Pn+k952vuD+tgn+VUpmlP7CLFpGXUY6/K6qQn7O6pD/Ek0Uo0W7DP8H39wjEfLs/VDuaUKCIrz8xGdSCpkGrPz8J97Ja06w/5KuaCnfgkr8ADcsbORLBPxFI8QcACrC/nLBU9M15m78840t5NTunvyA9xavjFbI/XhdXCZkosj88REmYON2jP+ghLh2yBZu/PDhusjQywD8+Av+C88LBP35Gzd0W65Y/Fh7jyIU3wz+eaHhd9yy4Pwl+QgVcT7k/7OxHa1u1lr+KGNcxo8alPzAFp95Wt3Y/smZLKkJ3sj/3RSPXTdC0P9ZKtN66rJ8/Ambr46NHuz8QJKAhFeGqP8eqUV16zbE/QAW5YOSduD/rtutbnFm5v6BzcUA6Opg/GhvuUXnJrb8NGtVZSnvEP+0j9q4JX7w/zoSEOomtsT/hU6Sx5/CbP4laIeQgDas/hH6LvPwVnT8xD4HOUdSRPy2K9JxZErY/HEcwB7CxiD8ugtXXHUuxP859GzrNF7g/3p3xbla6pr8Kp/lNYvikvwrUP4qr+bg/+AlnqGeNfr8aXuihUcWjv34rvWVCO6C/Mw6Lg8uRoz+bI9t4Vza5P9WVDcTa7bK/NgJfUpN7rz9iHJIz8u+kPzLbEJ7e/ow/CC/WHNQxwz/gL9p7hmNuP9SmOstDd6e/SA+ZPbVjxj+EHELQOr+8P8eNd9TG1rk/B0s5cRyyvz8R1ZaEYfLDP7jXEu8hLnG/xhYWGVCRpr97/goGjyecP6cCUU89N7A/fPTydnn5hD+4R7Kb+vzMP0rrn2pFt8U/AGJFV7WUwL91/wxqhIOkPwT/IQQKkqU/x2mHFTF8pj9BXHIO0B6VP2wkSyYNV6m/bJmG8VEQzD8UD2gF95KvP8zL+FPbXIQ/fP14rerklL9camm+QpmfvwAiOFuj5Xk/hwiWcm7vsz+6FsmaedGkv5+SXBdbULY/KIge9gu3pT/y5WrpSG+2PyJVJI7uKLo/AiBIsd1ztj9wgmWS9+eEv+woUXSkmLg/doG7IKd5vD8YX3jDfWR5P7wksG7EKYw/QV55pFBEvz9QXobAiW5sPzqVlmunfLM/kn0wSJiJkb+Hn/rAJTrBP3BwbrtLqn4/C0wV7GYipT/Cddrt/2/CP+oMk0hoe8I/6GZfCufopr8a7rCtG5mpv4Da8kQcBls/IvVhEr97tT/W8VTTLka2P1jZHYWmkom/Q2JSuGNKuj+W3ru3bwetP6WlV6rVQpk/7FTqe0IssT+LzozUX+a5P7QXQrv/V4g/yIkOfTQaeb8yswiypJquP1Ptteamh7Q/uD0IQmwUuD8A5HVCXFRtv4moJOJpVqI/SA24LfzMyj8aKAO3+i/BPyA0ZYpcvaI/PHT+5DyssD+VwAmwAVmtPwBY+2STxhQ/6RfJQ/fzpj9vL6bJCW+zv3DuApFsmLY/gMNPIDc2YD+Akzq8yVMwP3DaPHfk/Iu/wITudCaSwj8ev6hFkHOUP4/CxFOINrI/Z7vpKewHur8oY7xDU8KMP0rQCr0edMK/9s+iBvSapj+A9OlZhSm/P6iTCBeXo3q/rF/nmcu6xD8+05dk0eukvxSbOm0mwJ+/zlY81MHwvj970Ek2BZC7vwhGwFq0Qcc/YJkdgJjVl78f1VLfcq27PwWG9STWa6A/ixbLEJ33oD8lsWf8rKi9v1JBv8Qa9Ls/dmEr8Gcwqj8bZY+7qyKZP7HIVMuFZ5I/ndQiKYKNpz+BLVnTto65vwjG7Q5EcLo/bIkvat4DyT/QXcbidnexP3CcctcwJbM/wIWTYdPOsj9YmZf2YxOjvwRkfRbDa6O/wFeoyXUhrz9jugDTvBWhP9j+/98zt4s/GmuCJ0XhxL8u2bzMyJ+6PzBqobhMbLA/zus9Lv14qb/CbbK9z/WtPyR+oiqSPam/ivTN6hcBvz/4fb50x9lxP0YzE+BVoac/1iz+2ZDQwD+YPTOPbWe1PxLm93EFEMK/vGwsk9EElz/e7vKhEl+ZP6IsDupAKpc/AA0HKxeJuD/kf3TgpPyrP05frzbfGL0/12Pppqfuu7+cBJZHzp6Evwq/HVavBag/W+qYhSuakz/m06TZfX+jv1dA/rwsRrW/MN3Cf4yxk79wxbW8nq68PxOkGHmKBrO/yDxhjM/8pb9hi16beeW2PyaH0AqvRcC/ipwCWcnMnz9gK9h0hMOAv5IJH5PXRao/8HHwO/6sbb9H5HHVMpuwP3wsHapOFoC/+NFle70jlb9rjzJzXHKzP2QnCWTzr7c/S3nU3knWtr8BDDIFK/mwP69W2Qbw8KU/bvU7aFF6yT8e8tK/uQS/P6pSDbnTv7Q/QHst0VsVuj8woKGRDnzGP50WJftfs7m/xDTVhEkFnL/3REIcEF6RP+2n5zxURpo/Uu9p404slD+tPxItXGyiP0oarr72iK+/OI1miJgYk7+am4cxEea/P+W3xIktG78//m0Yib72kD/fJ6evJlu6PzOszaKqSrU/B8SE9TMTvb8qBoamLIC3P1YL2RoiRcO/MIRPmub6sz/68r6nmvSwv+L9VBIIkKE/2og/ATyHtz/aJ+0WgQu0P1n2DUcyy7w/bG8KdkwVoj/A0T+mVex7vyQnGMgoHZm/RUtyolVlsT+pDkhXJe2jP0znhKK2dZi/SkHqe01QqD91CMVFtXa0PxGWr+Rru74/xE9RsJhFlb8AJtkVg2uaP0fWuTisELU/UVdPPJ6QoD8KE6tVAPyvP4aAEYLXYLM/NdAEEV1qtr/WgTklP1y1P61TeG3oAMM/nK+dHrZFuz/khUqx6V2Wv55n0Tiis7Y/1I1RCPt2tz/keqfJhSaqPxRZUnCkEIE/a1mG/KQmoD8uarAUeiuOP3r+0k7rqqW/EsA2SO16wD8A6CqMhP6sv4Pg5y18+7E/JkcDL0sapz9YypYch0V0v/R7EQAoGpi/I6vbP9Xsvj8zHcgZTK62v/LvH7DQ0qU/sPOvt3Amuz8wy5/hxw+BvwRgZ5Odtr0/VvCfJjJouT+2lN7UoTi3P9IJGK0Rd6E/2guzqO5soT/IjvhRaf/JP10oyZF2AbU/4hpeMhhutz8ixsovd0uRv3BOW22JPrU/Eoxhgxdinj/8SP9W21CXv4BmAyoSbqy/62jYf3TSv78JwpaO8TenPzzRbnPb8Yg/pHcaMrFIqr9cuhNY/QiIP/USwzXHErG/LP1xkbdIyz8oQo+KKP+cvyByBf/WQLE/0mRCFEwzoD94kYZ/oEKvv0Jj3yo4/Km/9mAz+BmduT+6+eeMDE2nPwzJrR3gXaY/4XFWFiJasb+GUVL+gr7Hv3oNhz9/x54/CjcyMBsUoL8k3wDH2N+TvyB+mXgAqmu/h/Pc1kpVpT946t+RiPKzv2UmMu1br5k/onVAOFzxtz+GlQiwBoG/P3BXLobLTqO/+4F5HlbCvb/MeFasituVvwSarbJSwYG/0U8BoTQ6sz8CysutrmLAP4Cg87cccJO/5N+/+vPmwL8G1eocEb6zP8p8ghhG2as/iHUeK1nOlL/nlIy2uQvRP/PXMV3l2be/0oKTlhVjxr/PykhiQZTEPwIvcxjono8/WvmIhngZvD/Vp+W3Bia9P8VJKn3JvLK/lNt4C0l8wz/HkZFczeLCPwGDATQvEag/GkWP8uylxT/gT0+BY9eRvwXlP/c4xKc/afgdvyO3v79ORNck2fa9P41YTy3lj7S/00xC+twQrD9qYNN/DbrDP6zWUAdC3Iu/5FrmMnq+hT+DwFlHEwewP9GOQEPi8rM/4QWCw7jOuT/R6HCjhlPAP6BSqiyKQWA/OGFgoTRiir8VazvizEapP3aItmyqPLo/0BI8s51XxD+yZFL+xg7DP1MAQHB7WcA/ZE+4gn2IvT8MF+AnGLCaP2L9s6uJnqC/yOtzmQVqwj8Ip8aJkvS/PwhrIpXWCME/SOUXHm6Wtz+fSph2XY6YP/Lz49TfebG/1BmFPPSph78o0yXXxUqovywjrJ79N6k/SJb/OKwEwj9fePo4acKVP6AcmnHdBaG/amVJWD4wvz+v3uYsUaOoPwROpb79nZe/kvzblrdbkz9SZGuLMcagP5ewGu5If70/HBWkwpR2pb/y21i5yuazP+h60pW9c6I/zH5ADyKWiL+wXfwFXjFvP1guKwYa7Lc/c8zGk8pxvj8t07ktgNG5v9TWe27y25C/RzId7q8olj/UfdQo/Im7P2WeJmSFhre/oGFz1s5ClT8uD3V6jpaoPzZPPPGRBsO/3I1ICxhFuT9iGsPxgOzEPzjCtEf2FnU/baD8/1Qhur+WSJfyx9GNP+r266t4WLU/Iw1taW3nwD/ItfsKy6KzP2S8zkrbdcc/j3bXeSzDvr8iaYOPRHqkPxR0Wwn6H6K/rCqt5OqAqr+xuiyn71O3P8o8wnQe2LM/hnPGBRXQvj+wvniVAASBv3QvU+K0Q4m/9madnErwr7/gq8VqRdGev/CUiAPhvaA/flSOH3MpoT9NSx+E0vOsP3IzHEXjIMA/APyfdMi6ob9LxdgWJ4m1v8A6wvidqlu/ghwiEDDfxj/AlInSsB6tP/sKEM6O2rq/lBpLPDeLhr+fcSXh2VG3vwpx8GjgN7K/+FrPz5Yruj+7RUEwuNKjPwvk0U7NUbo/XUF0hXvukz+kkWkqssS2Pxy+6jnVOro/3lXsG24MsD8gfi2MKHhpP1Y5VL/jsrI/lBlAGunrtD90mG4mTBiLvzDDsHSiAmm/grh58z+LqD8jImP3WX64P8b6cxGjcMY/LaL8ZvlZqD9UzLLiesCtP4JztYvWEcI/1HzrAryNuT9FfY8Eg0jBP1pk704+kLQ/RMIhjkHgmL+X8vSbUty1v0Z3UhHjB70/oL9gIHJ3vz+GV1J5gc6zP4hVHC10qqo/pA4jzCu4tT9ecQOkOLm/P1CyvQq+0IA/HLhdnnV8jb89HDSEP/GvP6pOpTYoLcC/Vyz49M2yrT+RSRpRK9Kwvzc5x7zL+LG/mpoXy1f3uT/i2oUZG864P3UHgKgmo7w/i8yhtsyWsj+uLoxuHM+dP6c4lPuSa7e/nGiqO4Nywj9/A57387SxP0JPj1zs4MQ/LuIs7dYxxj8hniJ2uIerP5ypslKioIY/XGoQFTeSgr96F701VEnAP1UltuJ0ILe/rZjRh/RCs782kGd2jCjKPyCryChLoFW/iAkR1CQRrz8I/WaYLqiZPwiFXvcv7K6/BmF9DNNawL9Yd+Snum+xPx1xeLi+AKk/7ECV9r6dtz8whsWAVJGOPzR0bgOevpC/wN1w5Wt5rj/HK0nsy4yxv2BxvmzKsmc/8sym6g68wD8E7wj3WUyyP8z19VqtesO/sGctAbKyqD8Q9YyZrRO1P7GAtS4CG5E/tCKAIqtEiz8MOs2+H+SHP+O6kquW9JQ/oFcyY3T7oT9/KLOyg0ypP2jr8/X53Ie/KkLAWCNduT/4Gfm3OFykP2gYNC+MZss/JBb7K4Ccrz9db5cm9VSYP6DmkRJyZnO/1eZ8GLXGkD96TgROjCSrP25uMbTt+M0/iOaNWhWpqb9mhONBQ9Wxvze1nnLAxL0/4Itg90dEYb9mKHCxblepP/TxW9EasrQ/qsV2UPpZwT8kpmQGlt+xP7qcQ93VDrA/e4kBZjaiqz9Sfb2oHh6qP0LAw6gcWrE/qV/K1n2blD8o/z15k0mov8WccDeV+rq/89l3ouoNtj/w0pLw7Ht6v8BfdMC4paY/GKLLNb7yej9uNYEq2FS3P/QB5lBgZLA/KHwXVDBmrr9y2wQKI8W5P5hx6kZX/JE/7CpCNE8Puz8KqU6Z16S5PzM+lXCl3KQ/7XS5Ib2GnD9YIAIB6vlzP3TwklhbaZ2/NO7nBpOppL+Mg6RzgwySvwCgWUnEg8G/48SbPonRtb/lXzebVuO0P/AAYlKgE7I/hg75u65uzz9iHUgVL8u+Py+ZMxYFIr4/RJdZOuWGrD+ovcda8wyiPy8Gwm0RG8E/lWargGefxT+BD9GHvrKVP4Xy1WEiTas/fPlupoVVyj+Cz6cDZ12bP7qrn+Q+hZg/kBo28ogjZb9M7hdiYx+nv+yUZmdWpZA/JKnP8m/WjL+IePDlJrp6P5BOiYjfecg/wGui+B7gTr97lAPWQejBP+qg98IuSMM/IX9plozgvD90djECYxWiv1hxdiesJcY/RNJIBVLrmb+cDJeqwCKzv1R0b43l+7s/+rVR2582vj8IujKN3XaWv8scvOeh1dA/Zlpoybwrsb8Ac615nQGYvzxbMHXxRYO/oFItuNRUsD90ppAnzATBv4BXKS5sj0m//RqBirGnkT++CLjQWbuyP9aey/3bhqK/1z8DkVrepz/7YNMG8MC6vwDVL1sm6V2/rppFFXiAtD973DmLTE2gP9aAtzqr26A/trXe6njfnj/gognvqo+xP8DYQPDryME/wjM/SUc5oT8f99QAzpGfP22UqBeC87a/Gk2K8/ABuT/w6EbiCh6KP0DbE5stmWC/GmuJOMC3oj8YPzZGMpOSP/wEsJd5taA/DzZgyO1YsT8C97DeV/HBP5TE8RLN4cA/YDl0fCqtUr9Zg2OaaRW9PwKro8UqNas/zFWGtA4Dqj9IazlPvEmwP3lWx9jGQr4/fPgrF3tPrD8w+qtumcOqP+AXDvuZepG/mGxnOnBZor/IS8FHk/N4vzbHdNnyEL4/wNemXN6edT8jKymoKqStP/bYiIwrVbC/nDPLAw1dpb8kpi3v/JCRP5TWlFUUJZ+/YP2pKAQOpj+fmL2hyiG5Pwx9DlUFvaK/EM94kKhDxj8ueTFJCMOxv9mxvfAWVZA/iaNH1TL2pD8+YdILrvWoP2yFSUe+l7E/iKKfafUawz/4HLFdBVSdv+w6LTxmbbE/63UP3Khavj/zYzDpiLq+P/oGG+uoAZk/kLGKMxg3rT9u8NM3erSvP9flyeKXDrM/oAJLt39Zgb9HMM5yrQDAP1vyA1QRIbQ/9o2XW979wT8gGqIN7walP8OroS/EyrS/4epQVyhDsD/O8nQt7riXP8F/nCYMBaA/HlZb+cJQoz9IGQkeclO8P0pChZcEBLg/lnYuKVjmwT/4Md9IG17CP4Bdat2TPGS/YuwHIEJswT8VvUhGljS+v9T43bN8xaq/P1kY4s7iuD9l036SqkOvP8QskJ9N/J6/gt8NC9CLxz9uBVp92f6hP1y6Ow4LsLU/ws81Nlb2wD/KAOVxVEqiP6KZmQrGr8E/P9u74Jv6xD9AYwTevF1Dv/AHihWk03g/4ICtv5AjtT8AhJKVHFAzvwHrm3k6KKI/PiKk+B0Q0D8IsVjvf+anv3CUWJ78AIq/wPlsoik7gT+w1fn1GfK1P6I6DtvKqM8/PkP9b1cjtz/iaPmcBqquP02Pv2jZ36U/DjSh2gw1rb8IxicbZi94v91PijemYac/hhXbED1Dnj/MY48TKnjMP6yysWH1Tqe/QGDDW16NkD8oKYyrYJy0P1IMZN/V4Lo/XUlPHJUWsD/MR2Mb5meGv7QemgWqebs/mBdc8tOvjT84vr77FiF3v0CqkgcDAK0/w6lmUP0suz+461SBpQ7SP2LfU8V+w8M/sfUyRz+hsD/3QTdx3ve/P7i1yIwh/5U/dgU3JNudoD9ui5xNS6exPxT8LblfMqI/WtYnev+9wT/9v9od1crAP6jKWVnfOMw/LhrSRfTYuD8wGWGQ+NSVvzRaF83AlpS/0jiCoYf+sj/glZSb6wrEPwM/Y9djAKM/np1KEdsrxz9/gxN1sDy/v7AzGeHdQ8E/BjTAzf1StD+WUT19+fqyP55UIZtR/Mg/NKNLRIgauT/5c0h+bHipPxYMkfi3CsM/8rUrjT7Eob8wD8SBcbiFP+IO+PJ1CKY/7nXbcxdEtz9+PNNSJkbFPzmhJr62jrO/Zr4hc/darL/E4B0Fp5+jvx1y7tlHP7I/1Eq5lZHrqz846Ijwkhm2P6zJ5Rvkw50/GPSDSQxttD9OkN1NBPm6Pzq9q/FUUrM/rUTuTcdCub8U6OklNUbCPz72AeyKDKM/zODzBVQJhD8vqZBa5Gu9P3BgtBq4oYs/G9P+cua1kT+1lVc5YNWtPzZFmumVAp4/goMl3EoJqz8DS2Hk1B+kP19Vo49FmLo/vjsehO6Wwz+nWIRbgre6P4iSxfny2J8/+PqskBRHyT9P7F928FuuP4CPn/mLIay/Hj52UmPvtD/vrjW1FjqkP6yAAVvmXK2/rDIynwo5xT9eLRZyPTGRv8Ispa/RqKw/qgCRTWXnqD/8UVepieyKPxD9Nieyo6i/PZQCRjbLrz9X6ViJ8Q7CP201DUuP1b6/88Xvga3lpj8wFFEVwRx8v6jn3iEa0qe/TR7jW9OGrj9ktpxnzJ/KP7lEO+xZGrU/cCjn9H+Vmb9hkTN8NG2XPxiltPzlk6I/bILp7OLdnb/grGnYnTG8P+joLpQzz8I/m3DNQiW0wD9AW+HW4GbKP6C/wxtpXGs/76ZM4mnWqT/8SqYUSznEP1QFWrgZx5a/jmwZ0fG/oz/I/iBKvgTHPxNOko4CxqQ/7O6gMBt2wb9jYQExYGvQP04bt0U7O7g/CIbHPTjrdr/8VBEg8aW1P7J8Qaf6KKS/D8GBd8Z6tb+fsTZbcCS2v0o5yg0q6qA/s+jwVb1Goj8tYEoVxi2+P9AYTKnwl3m/kL/WL2m+mL/Mb+NshrKhP12RezopubQ/eIX4elaWkL80OSpS2cOSv77toH92b6Q/rXwu6vQAwT9t3X0svaW0P0iAYXpMNX4/0Urx30Glqz+GAZwAgIjBPxAyNEABH8Y/wG1V9Sw8hb9hzU/7xHiwv1COLGiWMnC/TSE6KAI2tj80oWNoi2u7P/Ck2FuJS2q/QAlz7iSdjr/0DnVQhgXEPy488WNStMI/jOW+6KmXhb8+pKyul0K4P0qX28y7LqK/QIuEUZNjsb9cwE9ZcRmVv+yXbUU2QsA/ONEUUbJuxD8/Zc4SxYmXP2vTaBDjcrK/R4zkkVwxvT+IDRbYRhWbP7NjnxOpMaY/8PQI2Sdsn7+/uoyx1+KpP0JFgy3PHp8/dFKbNyvciL9cUvYoM424P9UXfKeVLNA/i20pqFkEsz+VCbxa1MyyP3KfitqFz6Y/Al3m99tGpb+iK+hWh9GbP5tZTUuy5rU/rGl/X4Eewj+I5J5pc12PPwCrEoIXDjY/CFRsAd+JcT+mMp1M4Ai5P7qXFE/6Lq6/f2SkYdX9vD9mqPAk1lPIP8iHcZylT8A/OCY6Tm8nxD/SLRp/wgvAP1synhpvfps/A2nYQ7d3vj/ZcgdZbV23P7Rhw1QcTJK/amY9kBOYmj/SzLwo7zDAPxrO+oV18Lk/kskoPK1otz/wNc5tgmCkv7zLqelGj7I/PxEoAdwKsj/yzUjKAsfMP1r6QILkK5E/8of4uAn+rb97VwNBDjudPx1++4qykbA/FiqkDRWKp78W3D7SuGyrvz1Z3FrrnKE/qJ9iZjVroz/MQ+LAcuusvyZZ39cI8KK/0uLsFemPyD9g7GJTYafCP4AGnHsbUzs/qrKx7yOPob8wTMP5OdivP0OB6GwMA5o/7wKh6PLSoj/QxAhnrV7BPzIgPKZ1ybA/pG8ATDiumb+oJZ6kE0ejvxFFP1DBC7k/6hKa4VyNxL9GipQwcjO0P9/sIsEIwro/XxnikTHNqj9evgWGiYbCP6UuXfwdUru/qLL5t33ihr91M3/G+iCyP7S1utwFNqG/t/j+kY4otb+IfgFViRvIP4hPs1W/erk/RpHRdG4umD/6lUBtIKC9PwqXWO1jLqO/f0b6JxdLpj/exQMFxmSov8B06SIJZle/0ELAhbQuoL/AZOunfUGavyTYwmL9EbQ/KH4mlzm2qT/AR3uHjn22P+IcmsfYV70/xXQHPLQKt7/Y2RZbZCHDPyuZZMiHera/qF2xqasNiT8CCU+44XawP3iwUqlTNp6/dIjvHax+yj8DzDPHT4yuP33+rhJ/3pA/1voDzecikL8YyNqr6WWuP6tqCcqLvbi/AGNSGSZOsT8kj5g/+2THP9y7K7ZndbS/Hk7mVzr1lz+Sf9e3UEShv1gNTIDO9n8/ZN7up7D1kb8u2Vqky/Siv9R1kQTF360/5okZbPOXxj8apbnNwYXFPzfHP0Rht7E/n9ETZv7lrz+o2kss25OSv5ggxj4H/32/tvdSg48psT+RYsJa2f6UP3klJnE3AqA/yi0wV8Fbor9mOJf+dN+hPyiapNPYSXC/1Lv3C0Cssj/OVzAKtIewP+9k+6lKL6k/et7O5EPtoj+TYhK5DAfFP85uDwRDicA/ULfhU1cosD+ic755YYmNPygaBJ/Rsne/mPrZCJRqgj8AHW/iuDvIP/kOatHcKLS/rxCPEbPalD9I8+fSSS2yP4F/tH+RdJM/CuXm4p3vyL9qpJycjnmfP8eizu6Vr8Q/ZDID0Yamwz9+h/ub5Y62P3A+WBbUhro/Oq5EXKI+rD9klJcGm0K5P9rqaniQZMA/3NmidDl2gz9HJbpV8KWwv+b6kkDgUJY/MrmAal+qwz9Qkd9cZQFrvyMp52TDGaM/7UvJ0Itzsz98r8UxfuK1P+HaG44nG7W/8UbiDr14s7+7K2FqdL62P5bVWj3X7Lg/tlYHMzIHpD9po0G4SLSSPymmV3CZwqY/lrMkYcKTq7/2zA3QY2vDP5gRzNxecZy/zs4p2HaDxz8AbZgRY/Nlv0QbEXN/sMc//cBF34fboj8JDnJd0vPAP7zwGcA0r4+/iXQT/nXSwT+/21PqYZ27P0zo3kgVXoY/YOSOPmOhUb+j/BUETjGtPzZqZIRSnrK/6FfPumbTdb+sZMk8HurKP9JsGJdxR8G/rIyaeXoZgj+gcEbaQ8Nfv+RU+9SSpsE/8mqOLTDtqb+o9l6pL5edv9Cc1UMwUMQ/fmqUwYxEsr+G4QCZQxXEP536jJjBOri/979SqJk1qD9ImzE/VNi9P8DyxDhUjHM/1MyaM0lckL8kZUOBDpipP4ZsdyMDRI0/BJVqdp4hyT+xXpmVkA6nP5a2chEm2bA/5/7emIvwt7/w6XaYVUBxv8OWtw3rqKI/gBqKQJSgyD+yhfpss2G0P8QNwhlySYe/wmDNt0G9xz8ASeyRp5x7PwDQVncFW+U+QfvabH6vuT9ChPtx4vmuP3SYoj//g7A/EyTxgXOSvT8QqkFDFqe4P0UujyB6Rp0/1e7Owv6hwD+XBk8gPli4v/PCWUpShLk/9OxiYpBRxz9w8kSWxSN9vxvIr2ayW78/u9HVg6prqz+wrbX7oLNrP7yBZ1dPf6i/WOyhyQqtrz+xiP165Wy1v7Y8l96wLq4/HP/RFgVloD9+67OdNhHAP2pvvVoCFK0/HG6Fp+A+zT9fIC0woUa9P1jiA+SR0MY/TACFfsZXij8Q0+lFXliwPzn6CECuLLg/7a2AOTZmsL9+hmMteliUP3LMigz7ccU/goAIvGBtob9xHp6WOVeVP6fI9V6QH7E/VpDIeqydvj/CJ9DptUrFPyiYkXalOpO/TMAVWt0pjb861WBcREusP9jah+aAZZm/flTXlz+zqL+4NLH0yze8P7BmXr9X9Zi/ICoDXY+sxD9B7hMeetSXP+Zi0wFXA68/yyYOAoHlrD+OConJV+KVPzrRF4vLP8Q/r0/uO7h6qD9FLdTOsoW8P2iHINLQi5S/BhF/XYkupr/wyEuU86CRvz3WTnOEn8I/qD4AAN7K+61oAAAADQAAAAcAAAAPUG9ydGZvbGlvIE1vZGVs0AcAAM8HAABkBuiNMyWFP0A82GcOhWq/J3H85ti/nD+4RPCI2LqoPzQT2/iBo7I/MMax83Kibb9CaD7xqWGhP1qy3CNKAck/KqexRUf7mb++OMkMeqm8v7NjCS63gKU/D0Vw+msTwz9syygjLJ+/P3S6B7VGbo2/5bjVZIS7sz/1RkaxpSC6P1cpDBvtW7k/6rAvxFEHnL9CMUyufH26Pwgf+mln0Xq/TZrUTwzEmD+eCVjiJSm1PzB6tYox12w/j5M9R7GqsD9MwaqQQeiLv3IwUhP2T78/FOoSgMvLvz/ZFZfjAX28P2XLsXPEsKk/QIchn6pgrj92kSzhukeQP/YIpIFsCbs/XswpRABUyz80Az7ij8fFP6hCUnvDd3k/KhkdT+Zuw7/u1ksypu6oP+4RwpAV4MY/vuCZucieoD/uGtGqpx7GPy8CzjiMI84/jfyGSTLlqL8nTLKOhL2yPzE0vn4QpaK/FivQSTcImb9+UWBxpqi+v/hcyS+LnoI/CFJsREugsD+4mi/V8AarP1TDeyThUaU/ukCbcXkIvr98vxT2moepPztt5hlPXro/XN1DzSB/hL9qNtQrTRyUv6ZMzGC0DcE/lELqClLVtD/R2cbHV4unv/RJa0o9bIu/G3w80kiEmz+YHR6ik+SnP3MhIQkNcq0/lwJGpJXxp7/mNAvCKMqbv6wHLLzy+o2/fym1isY9wz8cM3waW7myv253PeulYaA/MxhtDzdYqb+i6DH9d/O3v5CSdp2NXYs/qkhPnqfkxT8M9GDr65iYP688562Zw7A/kvesPYKYsb+YD9ep8428P+mPSA6hSLM/XH7i1icCij8qe1kz+be5P0dJSnEi/54/pPvW477Ytz8/u/kArBG0P75y/StzLpe/uVpP1A4vnT8vi/k8jeepP9T4Mx14TpE/DTEMtkHvrL9uJsP4K36fv10llV+rNsA/Q/GSIcWQwj/WuaYOlh+zv+w7/oe+F7k/aDnp3qnKuT+bYdx1ApOpP5ZUSHQ0F8Y/mcUY2B9yqz/Iu+imxWiIPzYDnPmKTcA/+s407SFuwD9/tSq9MyOovxWoKTPia7E/z9QYraSvwD8cRetKnxzDPwsJLpYcZ7Y/iQk/aVnMrz/4dOGYcD+XP0/COPoYdq+/nKoBqg1Chj+CvIxLJE2rP61SQod4T6O/b7hQ7apitT8hyWeMfmmeP+QWGWJy5Zc/lHFqi2ILoD8CHcdadkTCP6jZvzKEVYM/Vm3t7jbCpz/uh+IS4sC4v/e13n3e/LA/QNGC1tjukj/QXsP1TTuVP1x4aJ8LKrI/hjCARcmfrz8yCTzORhGmP1dM9VpKW6a/1lkkhKBSkz9hvU/ka/bJP1CLLpWn9H0/wBuJYvVyuj/Wt6hg9Ba9v9hkAo2c8LG/y2XRK600nj8u9TwcAIDOPw6FTxiJU56/yTGij5bArr8EKz6Je5C3P2jxq4FkRXI/iLVLhY6AuD/1wSPN9pixP+qwsCkdiLM/FQ+iX1Bnor/o008MdwulP36Efe2zmbQ/bq0/Lxw+uj8osCz9Vjdwv1LQexZ+y74/CEMtkKyRtj+HA2C/sj2nP2wxQPZfFow/hEGz+ZNZlD9StSh/dym2P9xobTY8NL8/QOoeCglEvz8nuSkGFommvwg1sMc1ZI0/SvWtmW6wqj+gdK7bpFShP1ANsDUbZqc/5PvIwsGpjT+uRm96FbDIPyAHadOD+1C/zHLLHUCAtT+OGSyiyl+Vvwjq3U5tH8U/gY1+FbfUrT+T60L7FvegP4jjUdK7QqE/NV1ufAXltT8AKHLFea1jvwRnRjoGoaQ/9pLTtx64pz/d42POLBrHPywBf74ZV8E/WJ8GDY6xpj+STbWdNRW+P/aNrEnCFbc/EF/FRC+4eb8enmou00STP1JA4rCJWqw/M2+8Tvygxz+DmfMvHHSzP2736GWybZa/ZPy4M/f6tD+NnomilwWZP+gCMCp6vbA/fVo3HYmHnT+5+ndbljuYPxqSEdJBKb4/Snfvm34jvD+DomIeHum6P35KwGOFibE/VNs0cA2Hg78IDnwvvfjHP8A3zOpaF2S/arYmf2LgrT/elkIEMwGwv/XXKHoyQrI/9JVIBYxjwD+rzPXQ7nuuP0DKh3v4yGY/WC1NrLAKoz8wAmfsOOuFP5JZRSw/vpy/KU1NEpe/r7/zANxNVpagv3SszOF/Jrc/HD2WHPx1rT8w1DYiFeKUP2iE+UerQcA/bXyw6VkGxT/J7lXjY1PHP6R8SJUs/pg/3cf5vLejqT9hXqbfu/7GP8guiy9zVbm/uuOZ63frsz8o31bwu2+8P+WUpGGf9sQ/UZ/M1UJKor+ReoxyJqq4P1xFgwW246A/umdj7N3Ln79qu96vKbOuP9bjUzlFdbg/ddx8MxVYuj+Cpbef53iYP7DLM0Uz7nU/0mOz0GiDxj/3p18zi+OsPxzvDNxC/MQ/jCIyCVCYtj8whBlCwq1yP6qhYXNRa8M/ZqiA/el+mL9gOYm+LAWeP7SfokuCto4/zGABC4/wjj9r3Zydq6emv7oarufpjMQ/x+wBDaUTrr/gSRdkQx+KP58/eJtoM8I/NN+CF7Gskz9HiJGFi+vFP2/m5SBFR6y/8amA5qFbtz8MG/KZ3AuIP+p3y9fbzqE/Uc/f9PsgwD8IXhOUvOKxv5j6L2zZqn8/eX8cs1Q/vT/8vJqSvA6yP1q/WubRO8U/TnkCC74fvj+GU8Va6I2+P6VmStp9uaa/CYxkkYLDnT+YvnAWDbWiP7DHhT8E08M/s6x6LSDJoL+EBVef8eK9PwbP6OFA1Lk/1ezvyM/5rD8ixEQTDYazvwlRV6ldfbk/f7ORo7VCqj9AfJZ5cujEP4lNsTG8QsE/WREzDg+pxj+LIn9Kau6hv8aVCG/W3Ks/SM+yDMrFxD+K0lLQPTeuPyBj72Th7XW/0uBs0JE7zT8M23pDY9CwP6T1uxibALs/xpNKq5Ezpz820gh17N20PwoXq60tPMQ/TqNDja+unz8khitZBqOUPyfIkCtQYKI/5yvdhDejpb++SzGL4BDCv6arUzNWj5K/yEBgjzEbsb84Bj/bUPqSP9ROFGCHbrQ/5ayw9lyYmj8wRn+wgI/GP2XDjHDg/qO/a4PhyQDFtD+/894KOsbCP2ZDUlcQcb0/jOR0hquDgT+BUozxamarv0qg+U9xX7I/9YHQhi9axD+4iv/Y9mq9PwMbVc3d06e/jeDr/V96wT+92kz/7hzMP8RlJ4NOPo4/5Evchs16sj9Ax+zDbOR4v/CzRK8XeLc/5GjtPjggtj9eBgJTrye6P8ivSVVOcJc/DWkqzgUZqj84HJLvSqx3vy029/udS6q/xF61jIP+tT+U01o6Fz2tPwlrSo1AXbE/qQTcxLwHwj8N69EaKA/BP7LsIRbIB8A/XAyLcFTkgr/a6u0Tj6y7P+5xezBnDJI/GD5YbtGTuj9DAj5mV3ixP4eWcqtsKay/UIL6SogYtz8AmbT9b2G5P+U5w3qlCqc/+HV4E7zMdD8xY/uMO7u6P8rp8ukio7K/+71O5mQnnj9PI7SfvCejv1WcoSDf6sM/LCqU+RPkhr8jrmulGhqyP7Z3bg1EBq0/TW4jr50twD8nIeqM12zBP2Gs/0CQ0MA/X7wbLwxHpT9lBR8ohO+nP4K0FgHkp7w/burcX1YoqT9C8UU9ZoqUv0vGgC88xbo/1JG8yMjvg78EO50Thse7P0AOhS0CdJE/vkN9FJtiu7/kJuRPPzK5v8i+nqxwsHy/Ehtn2fHArT/89wBbx1qOv1cgQUnmVMI/Y/3iBMcmpL8bWEL9QSquP7SMHV4GnIm/XPNrhoe+qz/A11If8DJgP+hhTpuAqr8/nh2vDGTtuj+MYdDm14uDP6qyHvUX+cg/QWmcV089o78lDLBUjR60P065vwCD2KA/8GuuBX3evD8jCV0J8oWovwAj27EMPKU/fSJZPdCkpj86LMcjE6mbvw5WN2Tke7K/X4AF3QoVuz8t9Vr/uXaxP7r1dEuYMb6/DoN26r99l7+AjxvXemXGP1Li8lwrCZK/9Pg+4Vxrsj/20XE+H7y4Pyy3v71bjcM/bIBp2HiUtr/0J7B1kfrCP0/t257oYbY/+TOlpUb4sj8Lt4ZXg1qqP/GoFQ4bq8I//oJ4jFDOkb9UaCEvXXuKP3BY3Iiwq5A/UrET177wsj+i8RUzV/eRv+WSqgJr0cI/l/OF2V6opD81AQ++8YrEP5qu6TD0YrE/62Q/hvrRmj/lD5L6THS0P2RiqY5uS6A/QDjZH3vbZT/miSzyWdqhP9KrbghUcaE/IleFYnslkD9tz9lPGimov3akpyk7bLK/YkMNzr4wpT+eKw0AL27BP6KbVILCyJ6/Z3vAvBybtT9RtqYsEn/EP/B7Em94G60/4+QZvRTPqr/WuiaviUHIPxM0wrEWzaQ/eTW/hEq8wT9YFwxMd/q3P9TXzmpH8YI/9lBxjrdBqT9u+1xoqOWTP1aAii7oj8c/9o9RlSXZnb/xUnAFxS/JP2PsURmlqp0/nE+dBhwesT+mVb8Q0PfBP/KAV/nFxLQ/pBG9YXHKwz8MKBBAYkTLP8U3gjmbp6y/SnmIecEPwj+m+QYeBQHCP1z18UBbe7o/XczMEDdyrz9zje9C1P+fP1KwrddkyqY/0LBMvoG/hz98Tb5OvVbDP2aTenAoGrY//fsnjdOEsz+I9nIXraOzPyPUJMIh06+/zIC0CSzlwD/2vsRzUJaiP6NaolLoVaw/gLvaa9REsL8k/syNER64Pw4FmgoxbqI/Kirx2EPDsL9o70JJNK22Py7BRUjOApY/SMjnp7a9vT+m8ttZvXqRvyjZWkBvmbs/eqdfMU/Wnj/MegwlrFmKv/IE89reQrY/oJkAfJcitD+IFRoer4e1P5vOLOnLysK/bqWkVdQ6sz8Qj/QiFkaLP2id4+ftI7I/Ee/7XVs2rz8ATkTlr9gtv3DjjovuBmi/FjoiIr99vT+g1i7GNTKwP24Vli6DaLM/wdq4Q2x3wD9sLHfVidCjPygMWjVhS68/fmgy9efosj8GCnk0Hp6lPxCGg2SF9ZU/YMwdwpbBtT9qsPvYPjibv8TgyWd8vLk/Mh8ZMmTotL9K3Hr59/mWv4j+02jKYcA/Dx+CQOQmxT/hz2Nguzuuv3CJGTPBmr4/NIvI3mr4s7/PlN/vV/alv4BQjvUc2lk/ztxcZZJNpj/EX29+TOS5P5CM69Vsj8s/4K/FpY9sbj8KQqcPM5G1PzDU7rWFSbA/1EW3Dp1RuD9EMVE6WrWXP4yC2Cj6MqA/WPdXM2MOuj9ec0dMVye8P8qvQ2KFxbw/ff2tg1cNqT+BL+wQ9XvDP6DqGoRUR6o/r6rnsUXMtz+YSCBeFEvCP62K3w6tmKg/KWA/9mRUwD/uAxE69ISjP2b+w4DatrQ/0Ls+PKz7qj+I+HGkayPEPz2Z2JKbxao/2l3hKlJzwD8IOrUiF0DEP76oSFhAWpI/eDSzUUnmnj93+uJgOOHNP3799xRQNJ6/ErhlL0rEwD/0l0FU606ZP/XBprskJKe/SpL04Z2csj8gc/Ux+MSTP6DzE13qHbM/0i9aQW5FxT/ASEwsbxO/PySZA41K6ZA/IBO7BQoewj9akpSh3GWtP1HV2dTkY6i/0gA39RhHsT9VaPrAjpzAPwXlSFPMtKm/HHqfEfyQwD+8H0pQafuPv41Pvm8QWrI/OPfJYrlwpT9Ig8YSLkGKP2roiaoXqrM/c6OD+JyXwz9Saw7lf6qzvwY9kH64Zr4/QHCQ6GJ1cD9WW2MGTbOUv+itgNu+M8M/GizdpyzroT+XCpIyKfm4PyAKbq2V7Lk/H3qPouDMuD/mlVroo/u1v2jJFrkELrk/9n415VKYn7+MgfldSUaEPyBTimdCQ2E/D1HdKHa/o7+RluQNI4m5P/adGRJSPqM/kbPkfWhksD+4y8yRxHR8P2kRMcS44LA/kpKEW74Rqj+jH+EJ2ySpP8tnj4C6a7A/4H2KRdYzV786p8M9N9awP+AvXNeU9sA/GqEgK91azz9wZBSrRK+/P6i6LLTelbM/n0Ij+9hfpL8XDmlA2S2gvx/tAqRsk8g/cU7BauQgor9yXycog2XBP9ALW4DcVrA/VtQanhOqmL8kDLRWgIK8P46MjQSpOZC/JDKjZ/fuoj9a3dfjvBuUP/bjFFl1SZI/XDg/ASlevD8CiDl5Nom5vwzaURkWxIe/BFeUzmCDlT98XnErPQeqP7rjGfE4Sq0/XGctPCVksz+7yQe6cyaiPy9EhRYVxrA/VhyOnAGXvD9ImZKzAp9xv5KFcTvrGZO/8b0sMwSspL/1QVN1laq9PxtP8zZowsE/tktlrll9qz/xyLLGDRC9P+yDWpV4NLY/9XFHpMLHxz/o/FyqLjl8P6WIV8b3wa4/LG0BW0f/uD+h/SFRdMnAPzCDkEtFuL4/GlTsYMWEkT/4y1Q0kIumP1A0i1fhSW+/gFWqNdA3pD8CUsnKbrGkP9vcvhHQkb0/KNawdqDRpT/iwfg7HL62v5Ater5QZLS/8IkotbaHtD/l4/Y9zpTCP3SgizXWoI6/AHMxpXulOb/C0xIoIpO4P+OEWS4Wg6c/7kGQ5SJxtj+AqjIzlse4P3JBvxqvNqI/2qMwxt0xwD9AFKunakBLv18BDGJepKm/wMYQzvWXzD9KGrKSLbLJP4hzhiOLTrw/figfB/qPpT9ydsJiSdm7Py7o9KQkcpQ/RA67WZwQwD8ikbHyWFe3P8ZHXRLe+po/Ra8te1t/qT/eB6+5C2eQv1v/Tkqzrsc/J38OkdFamz8aupW+QfWiP75gE6s2F5o/nra/vlsSuT8Kw6HYvGKRv09PEMLIjsA/EFwRs/tusz+59pw6FKfDP0hISh7EN70/WpfaMZ+2s78j9hxOgUPDP+hLh68zdrG/VdGW+B7Wnz+1VbAP20+2P8QN3auK/7S/YMs+52HPrD8ZGFxDDSKnP99x2gqHo8Q/o7AGQOzXnD9mqz37NIOhP0yiN7cyRZU/GFqDm0s0gb8Gp1oxsonCPzQASpG2ibg/vAWiWuKuvj+Q8zdBv97DPwCArh/zIrc+YiI5+lrhkT+V/8ayFui0P+ohPqE14Ls/m3pTNJVcxT/ruFYWRzvHP/ylwNvKt4W/1opVSsXYtL8R9S2dHa+eP4imA1mTXqI/1U0ZRpeMwT+5WQmmf/a6P9A0CiZ/Las/0s6CiyTovT/LDaX5FmTEPxoiNj7ACKw/5djRf+h8qr9FlUK+kMysP7r37i8ZfqI/Qtefp3CErT80OjjAgJywP9glFWu0/pY/Yl4TEd9LnL/EdJxeadu2v/CgeM+MFME/HItzmZwPxD/oFdhhTHKwP60JteFPLbE/1qmE+HYrsD/snhWnvW+Fv9b6swBBcLg/aHn822MluD9JpV7dbEK1PxlgbZWIibI/sBXEB/9slT9gIqn1UriVP/QAZGSiK78/ZFEUT1/hsT+2KrioJeTJP9JtvIMCBb8/xIsMo6h7j792QomApbOZP7ADEyVHjZA/RPRMxbGNhD+aBFjTySu7PxDDHm7/jbA/SFsyI44smj+GGjEjTqOSP4PjXtsoEq8/jT7WlrvlyD8e9FJdQwO0P26xK5ob3MA/wxx+o0nUwD/5OoNNxmqhv2e7fRfpyqA/1pMMlj7swT8XQQNMV9i2PxCoi4zxV78/HPfCYws3jL/P14H2tp2XP0qrFxfDj5O/4It/ciOBoT+cznGLghyTP5bgbAbkFqA/dWsOLIgXsD+STfprEdKuPwwiHZ82V4m/fJevzeYdoj9+/apWxcrCPy7PxYSQ6LU/luJgah3bvT8q6B4km1+QPwHAf79ge80/4JbjbdSBuD/eT7cUZaGRv972Dl04M7E/fRQlmYsuqj+39++6vwGgv0xa9ylpAY2/Xz70kZtwoz+bj/RkvNyhv5faSGZq0bE/v0qNJZNhwj8Oavr7p9q/P8FZrym/dbU/AAYZ/nanpT9rfp2PCAjBP2AKqKxeWWE/ikkVar9pmD+iOONRIdeQP+rD7mPNy8E/Zb9BPy2EsD8os1ysZyN+v0Go8edXIq4/Cb7lQntGtD8ejbbjWp+WPwhzg60Og6Y/zPBNbfc2oT/4EZUixjB6P+A+VLpXmnu/2hX0idLFvT/ouGjYIv6hPxLWh+E5CLY/CvxOHTxRtz++R9EnUS7IP467zOnlXZo/ZD8Uw5mUpD/FKuOAnk62P5bt259z5pO/XuO4ycK+tT8SpzZ48Iq+P35FKIFsTMM/74RHAXDCqT8ycRnhLsO/P+HTAoNkysY/kMem3au8vz8d1EVz3rSaP+CoGltHK8I/FO8FDyN9jL8aYIR1oVy8v0KZCMwtGpi/IKwFzzUYWz9cUQ73DZOWP6I0fnco1J6/TBBHoIOAvj+4qWCQnfKHP7wQKS4LprY/6fH8u5towD+1G5irNXy1P9SX1/Zpeb8/dkCMBp77lD9QQZ+4XtBivyJ+9tOddbs/kmWjZFtrtT/CIQ6JxqKxP3We/88T+7k/WDPrij8Khz+OSdRivyXQP4jBFpd/7bC/72iJNTq/pT/J+MZSvVi2P6w23eXreZY/ubcYDfOIwT9FtnAHt/WxP3dpViLucsE/PJAvFYYlvT9Y2R+apxW0P5LjAGgJjZ6/vhI580TkpD+i0WWcgTarP5K5c4VU2r4/THqRdOSVur+JpMEzk7+sP4D0+tx0oYY/NOqWemywsD/uSsz/+v+gPxLOXllgzr0/GMrb30jYgj/gbBjEdgm7vziWc8jMjLY/aAeMZ9HcxD+ItunaFliZPyC+aPrXLro/zbWo3HY4uT9ooqLfaduIPx3Njm2Yw7M/MI10nV9NoT+YEbk/lgS5P9BEaS7i0b4/eJal82+Htz90WpNz9E+gP014wHCEILc/txfHJ16xrb/ae/VDWBihP5aZo+pzRK4/yHRq1Mtxtz8cgaXbOdGKPxkXGPUndrA/vE0nXNo0tD+FTOJlO0+eP+DBI1cPYbs/jDnk2QuntL+kHUZd/LetP0K2fPf7h7s/xt6D1B8IvD9wuHd7du+zvx9YhWgAyMY/LrvtcaqHqz9d4Qm2V5u9P8cYcjxaucA/oNVpJ5Mif79Aqg2PG/pqPxrfvNtxxqQ/5037Rn03sz9suNIn6H2zP+SoWSkN9Yw/yJam8Ui+wz9IHiJOwqyoP4gWSFDb6Hw/gG+jyweeaT+IcQ0Mcdu4P0hVb7zSJbY/yBj6brrMuj/4qRCbz2W1v+/Wq8JBEqk/eyE4IRzcnT9BMBDaJqCjv1kLvSFjhaA/1pODclCoqj8rlk4sBmuoPwhTHOUgs8U/mNvdlNenhT8XhiJlz0WsP9eRkHm9c6A/y/gyowEKuD+E5/C/4u+XP41gqh8uGM0/0uVag54euT/KMr7GzIm2P7Br/B5R+my/zu90yKxXqz/848EYe4jHPwoDAYk0xLc/fbnjOLJAwj8SEI0qOhyrP2fXZqL5faw/5MMspOsCrz9RVrYRE2KwP+Y1Bai/UK0/DOKrQko3vj8qS9WIeDOdv5JYWim0jrQ/1d00wGr3sz89w5Fnlkihv4CNwwD7TWg/DyKE5uSgwD9asogS6FqfP6TMZlTz7Is/NhlnTuA7tz/epVwzz1+kP3uKFvdf/5w/CSDIThRWrj+c7sQMYPSDP2Gw8WDtTbA/M1/f2DQbsT+YwLuUHfDCP7ApHjxFyWM/trb0kYxBuj+zB8HcY5CxP9ptaQ/F4Ji/uWOr0XBQwT9epLSqyE6yv8WXa/m8ZLI/sZzePcSotD+YRZyRdzu1PweR28cBMbg/jtdsTDRivz/lTO4F23TDP2tvzIZ33a2/wDGodbEcd7/LjLbOblu0P9ERHUOpmJ8/M+SAvZi5wz+AB94i9rVEv9hm89xqN4G/LvkDQw8PsT+U65Z+sP2yP+hdO1ES/o8/Wo5i2Eh+nD+tWLamJWCpP+QIsWhDJaM/RCgEXggKiz/5OwGTcPLBPy1QhdEI26y/a3oDKYOxsj8Wx7CTWseVP1wBy4Sox8E/gh7HPpVPsj/o3EXx8Ku4PySKAP6W4KY/bORedSABkj9afUjL7YOyP+Q44qRSI78/KBkkQlBixj9i0Djg4Zm5P5TiUFrhVZ0/r5ECdcjbmD/nSCWDOYyiP2ABbWaqxqM/b62DwxSPrD8VgamweJCmPxI4Iec0pKE/hmnpSBq+vj/OO8iWZ6OtP57gZvqo7L4/PEQW6nxZjz9qfBMQ+Z+QP6wnym5/FLE/uMqh8KongD9AyuHKAZ9pv5uJrHyFoMo/TI8O3iaNiT/Kv9DO0iSzP1jq3/fWmac/ZGFbXqKCwT+S0D1/vm2/P1pMm9mSKpc/kGKm2UnYvD8bt257gRXAv/CsC134zHA/NaSHlZ+0uD9aURunUaC+Pz4jRo5pv80/yvmfYXXAxT9GWFZnYS6Wv2Mv4mykA7g/wBDIjTOcST+441A2TQK6P+ryFZuctZi/XiLTKHs1tT/jkKdclkedP6uC7IaBg6y/SH8cfJENsD9wKXx3sId6P/YmyhGpDr4/JiX707OSm79jv3uIljifPyThF70e3oO/gcPMoSgBr7+AuOQRrNSxP4RWcZbrIqU/x1aKYoWZrT+n6axLiCXCP/V+zjlddao/wDdHeSW9Z7/PR8U//u+vP1pxJemzZqU/KQetS3iaxT/oO1sip0WiP3tq51nQGZs/Tx4xaSlTpD/4fayIrYGbP/zpi3cqesQ/asvDZYn9l79gsFWLUkqAPzh4hGgSJ7S/Jm0stHNHlL9eK1qbgmmxPwK8RDHF/rY/wkfbYMHMl7/oFFqc2K+vP6PdRmdWALU/YDFYoUyLdz/gaFzDdR+BP+Bu51lNSlK/DbuytTlmtT+i3ojHkRazP5BaDK3H47g/uGkwcT7FhD/Kk2QK1dyvP25qJIVoBKc/z89ZLw04qr9AIAUd2+9cv0CA6rNPrHM/pz0TxiKfob+4VLnj7q1+P4IthNIMqK4/yFC90u1Cfr9qypmSDUSbv0HbVOlVEbU/zq1e5PGmtT8FOF7guGumv1/O4/l2MMg/3K77f7wUpz9g6zsw1SRZv/ThlifsBrU/JEuhgGnUqz9WQFQKHJCqPwCArItG7Gs/v3RqgKRbsz88YFqhxd+lP7Hx+7Y9oK4/3GrW3ETxsD+UxSLpWu21P/R9cXDIi4G/ACVlQf/XuL84EBYgkxuPP6ymASFhK6g/YquFnEnuvD8Mjxll4IKHP8EA3YrB4ao/AAOMR598dD/P9Ye51YutP6Gn/MSO76o/uyQTcMbgqD9ZeZx8lP2zP+4sxge6OLe/vAebYc4avz8HCLgPOs6yP9TUHxBTgoi/u+jKUA1UtT9Uqo6HR0S7P5MtbWipEqm/GKbRGiunkT/AbogktH5CP2YZCARwhbo/Crpfn3ReuD/WroVkZ4ivP2EyQJe7irA/LMYH2KfKsD+ckHwbf8nLvwD9xHRXCrk/PCZmEAXMiL8cKKGsobKwP1EE0OeWRLc/NHyfT6NRoz+3rVcRkIalvxCcWMPLJ7Q/eSJ7cGeVoT/f2PVtgjmrv70VG/na4Zs/0gIWnVP5tj8zYhZdww/RP9xgf4ZBxbk/aaqgRkWnqr+g7dkuWItxv3aw2H3SarQ/uDRTPSikfT/y4mN5qqm3P/BawZJ9bLe/Mq20JSEQlz9sBm/zqcOPvwDInGri+bs/S5SroDkOrz9fgYzuf6qgP1zve8qwh4a/BtNN2KTbwT8gS8cU3BHDP3iE2AQ8NHU/WNiNQglBeL8ztjvfBD65PyDLDrpKUlW/bcerTC8Mqr9tYF56SZXBP/SRAFXkoog/1nqtEA80mD9mRpcAPsLEP5qrU6ygHcE/CkyYQxcBvT/v8mzonkK5PyS+yj9S7rg/Ui9mjpWftz8IDsjH+1q+P2znA1EUtMs/cNmPNtQRer8XuSEfFQrAP6i3qU3fArw/3wQpOo6ZnD/6r6IvJbqTv5HwgkdnLbI/aFC1H7e0jD+OP3H4Fi3DP+vMzcufza0/Z9GxCT/EzD8PXdtR0jSiv2KvTyOQhb8/mbQl+5q+oD9E/ZURHBCkP+PUQxlYPaG/G1r4TM2Buz8cnwNaGoW9v0ljs49IqKM/8Hu8uPysgL9Q/GC8wbRiP5Igg/qMQ5G/AEnFPXdtQz8USgNRBxm8P8iLErCbrbM/HJPqCST4pD8otyUU+rCWP+SmInoDNo+/tm4j5SC9tb8mbegtLgG/P6ZrENjlm7M/O+YTSDFLxj87zIaXXMChP6dOZB3HU6C/mpHc6brNxD+L4muuLkmxP+6YsR/RapK/lGsdvl/Koj/9yv0Qr+ixP2zNtXSDcKY/ohik28pqtj/YER/0wYB/v78ZXJ8t67E/aK8q1TSBdL+VtJ7Jx5W8PxD9CN4CtsY/NNfKdwl7pD8U0PS8bRKCv5/hVpoQ4aS/EPW6OQ1Ksj8aIAQxgCiyv76DoEgXbbi/kUNoKHNjqD/GzqPOx820PzqQrR4cSLo/KsIuNBgVsz831gYawIDAP7ExjMVdCsQ/NrTXXsJyvj+8qRXcdZWvP6Dhs5APong/zS3IRV8KsD9wf3NK4hlhvzJuLf08GL0/dVZJd+Yvp79Pr/zndd7SP2aT7tsCabo/JEpm4qggqj8A6DBwwkgzPwAdDbgbQ0C/9c8we4qDyD9AagsYaeSmP+pQWPuiu8I/8AfJjz2asj/wKuBkMZirPwo5pLeeK7g/t7j6RecvxD8ZQkqLL5bDPwDyy1J7bk2/k0q+Y75BpD9gf2BBA+Nlvy3ISfs2IK2/cG7k6YolkT+Mmel1qVvAPzPaWcKYJsE/6JnnS3mjtj+5lnFU8dOuv09G90TBlaq/VSX9pwm4xD8okjqhbUq1P+y7GEiBm7o/HlELl/aArz+iVHpYVjSfvwLSjID9M8E//sE4/9x+vz/kx29Af0u5P97BWZySarg/TsmGAFTfkr+3ulnBNz+2P8bOfzaS3LK/YQk4ZuVUwT/Ds2WQ4kalv2FwDwtjPLI/K61xVjZMuz/HW7dFl3CyPw+AzRe3DbQ/Qk0a1lKHyT/dazKcoH/FP+pqcjO29b4/KNWEk6H1vT9foYml3gyoP9mU6wcLf62/XAsA3GI6vD80H4aZMHPCPwiL7V8qwbE/wxgib58bpD8YRBCNheSWP6G8wDHUaKw/CqcXJeUjkL9dgkcghAjDP4FzAQe556s/d4009k4dsj/wkd6C0xy6v/bTSZK73ss/QikU2A4yxj+ppY6LJmfHPxxChRya4Yy/WrJMYq1ok79NMuLgR1DJP923HWWmg6S/kCNaG3gwvT+KjmNlBTeSv2n2YgMWKa0/X+OWf6YvrT+0nV9C+pGyP1bYNahc474/HGmGleLisz9cnBNil922P2cJowPvOrg/nz3PdZX7qz9yucv45XXAv/vAOZhIIq8/FHG0Q07Pmz8MeLdvjUuKvzZgVrMtNLc/5vEK1M6pxT9b5L5sRzrKPxweFD2SAbA/WFUpNCRJxz+EN0XAOHHEP4Q18RWoPbA/HUMlqGqLsT9eLKo+ZrW7Pz+yNXtx+Mo/aWvQqhpbtT/wjx0WKZa1Pwa40a62DLU/FoneY0yGuL8gv1CpgitRP8jb3PjzaHO/bJej17Zhqj+MPJCOUJ6iP7XIbkAuYaU/vv7WHkHmmT8YTN5c31WyP1RQq0J3t4u/PqqQD8jzrz88mjj5IG6PP5YOjqyisZC/CF7ihuPGiT+khfgoZrK7vyCjlfgRgJo/N3s7JiuEtD8+tu4jjsq2P84Qm49Mu7E/cNw5UTi3dr+A3SAosYKTP/S31JfyZbO/9dA7BzcLxj/01j4SjMOGP3z0PGIX2qQ/owf9QK72wL9yWb36cTHFP0+VozxR9Ls/G8bGJjKPxT/h/P/WIVOfP+jUk/Csqqc/wCNMmQMJrT+uWA19lVy9P/S4dWDxCIi/Dj6P+Pfvwb8HCKPvVw2jvx3XDtttFqS/DyPOXZu3sj/yz0ECfXKZv/hMuZlugsM/hpU3vuIhoT+nlFvx/SCrv1w0AL95nLE/knfkDAHZoj9MHSN40DrAP9rpTGOS7Ly/U4mG2jw7wj9/h/0nvM+mPzbOa/EXxqU/bOqnI3N2mT+oiXXOubC3vy4w/9RQipm/WATKK8Bjtz/jYzZ36tLKP2awL/LcSpi/Z4dG15aEqD9zI3/o9yvBv12T+oIZpMI/5QC9jzg8tD8zV+VbBKGjP3gRthZ6SrQ/HXk09XbUoj9YHeJ+UAqzP+mCXU891MU/5ve9rbsevT9sCPbzBiKGv7Q+KFOkRsE/RGqWM430wz927ATvpJbFPxiHjbxqNrC/h/cDa0nvwj/sB3d6jBSyP6x38pzIEZA/hd6ypvwRrD+c+bXJIQ2dP4KNEqB1vZW/fJBa2ORYsz8/9lvBVm+pvx773wx2I7s/F1noLxSWtD+oyNOADSWAvwcGktKqi64/ltUGNj+Glb/kyZWM/ryjP5j2ildj3Xs/XpZxkklUsL98i+z/Wc+8PwQ8d+SSdb4/dIATk221tz+GmIAD3rWbPwCVy8g8FCE/sM/pPRmuwj/VON1KQzzGP9KYPjjvS5o/2rpTtJR+tj9YXHeRXt21P6UkLEiX48I/qeHltmb9pD/YxbgMwl17vzZ4g23KBbG/VDpuUwkGvL8geLqyrsiqP6L8ywo78K0/2v7ybnSYwD8+svYHRN2zP18ZjgS8xbs/UEDoukVTfj8AM3AK7RVTPy2xTLFN4K4/IgAU6k+kuD/4Hv2CA2R4v0aaJ+OvtL0/5PXC3+5Sgj9O4rrCV0C2v1C0AbH7AKY/pNByx6EMgL/x+fl+VwXSP8SGhSstLJQ/8OEmVvqruj+Z40ebSqSgv/JxvPzhzLG/r4jNnTntqz/6oeUam+/Ev+7XmF8REcU/FTvSdsZ+tD/eZ6kqTRu7P54Yif41pbW/KpMGN38+wT+r5G8yZtelvza5OdfpxbU/kClPQ2Zqa7+2ts/m8MHAP96oyVEFr5g/yobgojI8l7/ubrj1D3CgPzSrrYjZB5g/CXLTQrMXuD/vtx881eqrvxqptonrdJM/FnzUfJP0nL/OkTHSjEOmP1oeF3KWsbk/SgaJe19Blb9Uabg7jZ+VP+AHfLeggsA/jQu3XbgEtj9oBrxaIMuxP5i8tkn8vKs/bQP4YfKsuT+Ax+UBG7szv1nF/TnVdsk/ALTCvvrHSz+toTYL2Vy7P46ZzlIukME/8N+rcRobiT/mFytEFxK7PzIBRRYavMs/WFuQ+tJQwz+mfuWxTdSUv0IkdCxAtLM/AC8HHo0yIL+wfaLh2tK/vyVILZAH7bs/9jcwMr/Arz8wGSs7iE2zP6Qo2f7w54q/tYfzBZCvor85e95uqeSuP8ap9tqHbp2/XCs5TLqrwD92r4H21gWkP6ZkZ0TzKJk/gMpgcc+plD8DxGLKA77AP0YkkRd/kb8/Acahg/jWwT9gcvBmp8Vmv+GuVNRXXMM/2MRBKeUriT8WVjwTOJbJPw3Uxw5Yd6g/ouVRhFg5qD+Wihh94n7KP6pKLceEIKA/DM93NGysgz/Kgghc6P29P7arhTi+Wpa/swhxyQhivT+/RfweGJ2rv80R7Zk30s4/bMv0EE/Nsz88gojGYEi+P4gqtuVIGbK/C65d/GLmnT+zB1UcSKunv1WWiwd9Gck/cpm5xE5ZtD9QYKLm7Hi5P4FdUXatuaA/oWjgHHZQuT+QFfbsdi21v0A9vOQrK1U/fZCnQ+TlxD+/m7B3MTivv7maocmVyau/avcYHEzntj9mLBnVY6Gdv78/HeVtlaM/0vB6maRPuD98I8g4c8fJP4b8li7k778/vZI0ZRRwxT+4pSPzuZiwv5VJF89iQLA/jZ4LQUaUrj9wzj6tnYtvP1IB+vTzjJC/qgzaSOkxrz/deobX9OGwPyClZPUTCF6/FvCFKqw9qD9j8Q5drXWpP7SKhzVJ2MM/Lgik1s44sD+dkPeQXFqoP8A80d51PHM/WJrAwLrstj+AkLtNkI2SP7tliSvCs6W/+fmLurICwD+gtaJFIfBVP9pqTF+gjLM/WOMGLwMnxz8DUyqHqwK3P0HkjpoyObY/JkCk0Hgcnb/VVYEsFLa1Pxx547lOaaY/vHOgurqvtz9J7HDSs5jEP4rAyilSorU/yu+4JNVnwj8m8RkpVIW5PwwBe7I6UIe/q06pdo8OoT8WxMG3TVG7P4L/A+vvRbc/wB0dsArzkz/Oz9sEyHy3PyDCL50nqFg/6VfCzGCewj8cULEQ/kLJP4cDp4Qz+Kq/YitIfkdVoz9UND3mn7q8PzTEkdpd0rU/IrHbpG80vj+JcWpmWx+hv2CucZbMD2U/dqHqn/nZkj8VCAVOkZG6PxJ56TUkQNE/TVkyqkMPqz9UqNorcw+Fvyyxjv1woIK/6hNFZj73sD+TFsJU2OywP6onMS+UrbQ/I6nkDGnXor/pcJhYIhK2P8gY7qv2AcM/uQ9UVW9Qp7/AXW5TFxR8v1YZbsc895W/ya36U2Ncpj/zySrvGpOov2RW6LGpC64/Ro6DeMQ7nL8YLCYoCD2WP6AJipzwy58/pJWu9z6xwz9g7Ql5XDa6Pxf59O9CgrE/Qty7Eaoglj9+O11hkmW0P6p9DBMN9bI/OQGxLHD3pz9i/uzeWiOwvwMRMlk1WsI/j40SDg+Xlz+x8LcG1zfBP6sbx43BqZ4/ztb5WYk4rD/V7K34/+HAP5mHCY+VDsg/XpQxeHuYt78mY1/qSvO8P8qBOaQ3078/8uO9WylOpD/UAsgaATipPxeDv03vy8g/0byaKJ2Cor+umVBbPXmUv1PIP+ECA7E/oLtaYjV7cT/17mcpq9/CP5sZI6hSZ6O//QyN23rktz/nzm0zFD+gvwE3SMgyfrs/mO4BIw1Jcr8qH5fPiAmxP+5m2qeUVak/iRhfDrPquD9OtYQ5bmK4P3zhMRnIYq8/ZPLJKA5nwz+fKeP7Avekv5xgaEpVK7U/B1pk9yKVuT95Md0gs2mqP6KQFGV5+r8/pjYV1o7Plr+ASg69MCasP/dQeFcoBqG/AJW5+g7zsz/eTKBp3OLBP3pt+EP7T8U/UFbQ/qk6cD+0OgxovF2MP9AVyKurWW6/Np/nW3AJuj9ebHE1WuaVv4Q/+5dMvrc/QXOQ+wmxwT9T1YdZrrS6P0rIWlOjE7A/Fv6KCJy5uz9guLwItgm3v3t6xbLfiaQ/ruQoZZvwtD+Kh84Ah3mcvyCb03wIVac/2iGzTEEJkb/6fkbp/iamP8vhCd7H66g/oP/A37H6sr+u4M4OeqK5P2i3VNR1TcY/MDPFfYOcgT8jKWSYb86oP1h7PYzSFXG/F9rN3q0cwD8+HkjJBwGRP+hMv+juIY0/BHiVrgUNgj9hpBIsGE+oPwzHnR7N0bc/lAURlDBIvD/P64Tdlay1P2wbo4BdHKY/OSZvKwAesD9sUBSVPxeIv1IbaddIu5K/fzjyE1Eepb8oY85rERW6P+Am4+ouOaY/rIQ7B3LXwj8F2AFWtxLLPzSFZ2v99Jk/uK1VzQilsb+80lTPlee8P2amK5IK4Zq/xf0V2wJ4tj9KYHXIXQmbvwQksjjs66M/pis8PpukvD/KVmq6C9SpP7E4GA6EJsA/kiETNH00xL9eqWglbzXHPyRC2i6q+4q/aLP6A48+uD8Amlarj4yAP8ote73XqbE/1hxiuuFqpD8KWWRv5tyjP3yibdvWor0/+WOUKgb7oT/t+Jei28Gov8vJxskgV68/0aI8EJs/yj95XzHBfN6yP90q/Dt/6KU/LRkkDSe3ob9oruUDsKK6P/PjSG7QOq2/gKXPXPfpZz/Rjqhq0XurvwTveYht7aw/Zt4pbgIssz8+ldFMkvSQvyo5vKEHMZq/s96PhpfDsj/RgMrR0PO5P0w0EBBB95s/7AEAyBzggb+Ss7owzM+UPxiZYG+KVcU/P+EIw1eooT9/rGb6CjKsPxbdhOodo8g/Qs4rSxzRtj84lz6FfwJ6PwzyghQ3Q74/2AoEBqaysT+0IjENR1mEv6f1IASdr6S/yclHDI5yyD+5j1tS+Eyvv1Bp7HA09Xc/uQVseJILqD97VWstZGarP1QXRpHACLO/Ds9XXk2Kqj9cROQ4SCODv7gA6V5WUbG/zGChJbL+oj+n7QSFtD+xP2TIOhB047o/HQfe0WN/sD9cSx9H5pS0v1ZfXnzsQrM/mjypzXvyxT+/2heapiSwPwElGdI7GrU/BMiTc61NnD/Oi9nqHTi/vxhNQo9VOn8/iJV1iNHfjT8s4pjsIcGEv3TudcTzgp4//khqSUJstz+3lHZzJJbFv9ev92n/ecI/NI2v33rlvz8mSA4MBLWlP81ZlashSLg/uF1AJTI4kj8Nd+tsTKCqP61iNgZJb6w/kLpMzAXfgD/Bc5mLVDGzP248Bq5mFsA/K8T5MRBhwT+tp/SbN6bAPxLVP1O+gb0/gK0o/WV9aj8ErDEZc1O6P+KStVYgQLs/XACSHWiBoz/YAbO0RA57P0A7JUsn9ak/Z0qklVYipD9Mwd23qt2yP+ASYyPHEHW/gjzFugQVwj8Y1+rLmaWoP0l1ZK5fWa6/+gT487lGqz8YfeUDVFe8P4YW+ek7Z7k/b97hSwK2wj/UwEGZJ4DCP+79b3DVSZE/eUqLjo8bpT8weTIeOLB1v7l/UrZBwag/vuf9clW9qT/nEC3bSJ/BP4IUNc/3xZE/y412yccDpb/LPXAWO6fBP1X+k8aIKps/mwyhMZn2pr9zMFV62nigv0If8bY9rpa/kXo9M029mj9UlRi18rCOv94EewekjrC/Eneifngjnz9E2KZ9zQSKv39bFN5U37Q/DvUF1VqJwD9emDTo1Y+av+KL+DUGF5+/NHSzoT9Tgr+0cxfsIqXDP87MW4c8LrQ/GKcB5LERuD8VJUitGnHFP2IhN1Da1bU/+Yx7uolnrz9MKZr6PDaGv7DnS1zSDbc/zvOjO9G4pj/ZSKYRlUGkv/bAHtVz+cA/gOmgsIueqz9jLoukx+/APwCYA2BBXj4/P6Ojl7xrrL88SUojLDKFP2pOALnZ46k/1Zae/+qsrD8sWPWgHyK1P5ZusBxUr5w/ghxk1Hlkmr81olVtay2pv4z4gqutt7E/NC5HfG8aoz8WRPBDTh6VPx/nqg3Ambg/34LATIOtrb/M32p0AruLPx4DKXSNAbI/ew4mUfbKsj+CCmT5lwa2v66mcEYffcY/NJ5AzsMjh7+M63f085KNvwgG0bPZ6cc/CCD5Q+95jD8baEBSI7PBP2RkN1zrH8I/aCjiuXP3gT8IhqwKpBvKP+GJY1XWYMg/AK36RhQQoj8VONOVFY29P+6oO/S7urQ/FNXY4HO3oT8X2gokjSnAP7Gj5CGmfsc/T0sLboyXo789wdHKgOzAP4qw/oNi1cE/CJsZ3mtmzD/886Wor/S1P47Jg/4zWpm/7A/ez08vtz+j07ZPszimv961v0s0NqM/4B68/hwtwT+Qu5SaKjugP5CkIKZkung/9gQePe5jqT9QRfnl4Vt9v6d/VbYeUrQ/OIx2nPi0tj8P4trsP+/GP7gbljuwso8/72cBrhSMp7/MbCM4EYGyP0QymK/sF8Q/85GQVYrzor/g6pXewpKFP+6Fdlyfrqs/Ru3Rpcj3sT++sEZ+T6eyP5BsbgvcUrE//itGwZvXsL92NMBeME61P1EtkLlh3Ko/RvDntwrQsz8Y/h6ZsL3KP2z5m2vGQrS/z7vBAfHXpr+/ASq00aC0P23NTv8r0cc/AAtUVtORXT+Ybz59JabBPyoeENK4+8M/DLesnjz6wT92wuHKXbvPPwvnbo1vjac/N5QG6d0xnD8NYF4myomfP4WBfnKPFtA/EK3DVWjXuj9nfXj67GWcP2GdQkOfI7E/fsPZUTauoj9UwBpqKIy3P4oXXClF37k/0rckAWdswj/p8Y8IJUuiPyrzVKsc1bI/QOMDBy9Wsb8kxn1CeZawP4AZ8B7Ud3Y/ifd6VSj7qL+wQ9pKkv1xP/3OF+VhAMY/bAaE1Ev6qD+tMaLr3QLEP90aL1dT4aC/REqtf9RxuT9TE63GmSHBP/9AVfJsiK6/NGPlM8vPuj/QpS83vNlzvzTtrFxmOLE/a/FXgiUDyD9DWmKJfVWxPw6/QWwJ+pS/Ukt+dKB0tr+vX+4hflCuP1M8X7Ug168/tIoMu2vGpz+EWdW/lfC2P+BUhi/f6rc/frbfi8jPuz/gJe+ZoVDAP8gV/vPCR4c/gyA7k1B0nT8zkzS17O+gvyBiJLhVSsQ/iPOcNVL6pj/mZ05H61KWPxilX30FwbY/c4yWVTwXpr+MllvH+1eEP/qKyQD7TL0/jtwrejcQnD+oQ+LylWCnP+6dugZ9nsY/PHaimruowL8EZSTe8Xi1v345tuEDc6c/YmRQnsSVrD+qBgzw/ibDPwVIX7lVRcA/YOk2GKmxdT8YjRz8swWzP2aj72LrNrI/AT0oaNySuz8r3dip+GTQP/gSHtGYBnc/ZqpO67ZVk780IYfH6t63Pyxs8GbkB44/HTPt+bHqqb/ABCd3C6O7P7MJNrtr9qM/9CMVkRSkrD+FszWPdWe8PzuZ2mXKjqG/b9zOvJ8Kor/Od605JSu5P238PmBDmLc/ldRt0EsVoL9Pr7NRz6jEP8iVH4vAwYC/XoGVN4Y8ur9QDd+Bf+hyv4kXQox6AME/6uVttttDpz+As3hLn7y5v3g2vxnQjI4/gK+1WIf9Wr/Yx0iKgkWzv9QKRcQ9UL4/vmLmWCe0mb/4suu9tlWBP9RMFj8nvbq/K/q56BJhpb9QTXewCHxgvxMQ+otINbs/hvmFUQXTuD+Q9quqjwWyP3xzG2ovYaM/OB8+yroeqD+scTfFWS68P5Dyq1Pm2rM/so8I2kPzrj+JsKIfBmfKP4RIQj1oVb0/ZuX8CC6yvD+svgJwcvK0P+g1OPCwu7Y/2C17AFM6lD9CFIG+Mze4v8KbDtHTFZO/OSe0ynhvuz8txpKv0HOuP5RH+c/98Lc/gJ6NUYgLxz+8+pJUzk6XP+mdZA26JsQ/Dl+JP2BZsD9heNDgu/mlP6CCJJ9lv5k/phsBSaorsb8SYBJodz2av8qv1K/q2qc/hnItFDdVxD+2utRARemdv+zeP7nmh5k/jiVYzfIFvj+gygGF8k2GP/PTHzFb27E/g4gT4jH+rT/iE9JFc0S8P+KJPdFUTJs/tFgHfV7+iL9Flef/wUbMP2f0nsTk1aO/Bvl4arGll7+Qo3AtbxauP8z3O/MsfLC/Lip1P6c6vz+pvV2VOr2zP/NiiErJDbw/h0ktWzcFvT9iTF/XxZGgP3Klm355wZI/qD4AAN7K+61oAAAADgAAAAUAAAAPUG9ydGZvbGlvIE1vZGVs0AcAAM8HAAAsKAMgMCmpP9RY/L7ixra/wu6CqsEZu7+yq8i2nYC6P9DHOCUhmpW/qpDwqkHZob+HHXkPBtHCv1r7cpxASdA/pLBtwj70jT+KPZReKmC2v+CigpBVD74/TlhM/FQ1nj9cZf9fjP3AP0FP3BOCbrY/oQkTJlUQwT9wyM2of5S3P5Jp+KM2a5E/wH78VD1ywb88etetGKivP3yUfwYq2Yc/OAM91JHvvD/WKIc03hW1PxDPQN2wgJO/DD9GHOfHoT/AWEveyGBtPxC++JhD4po/WM8jcUl/pb+wGAlASTDAP3B7GHj3cbk/FEkM7u4Xtj9YBHcVY8Ctv4gX6L27Pre/APK6uXQlvD+PHECNOU7EP7zYCHYsApa/8YZVlSB3rz+QojuMH1qFvzq7jUd55rG/I52IpGyLsz9n9KvWjw23P37DCA2ytsI/kDHFBkE8wT9UTA6JEUXDPxY6U5X94c8/WhzDtaDRnj8IzixaLPeQP0BXMAPe54M/wJUazlUbaT8gwaqNwl5sP/qMlKIDv50/3jYjiE20yD8S4KU3AdO0P4xEr1tQl4o/JYmjnXExxT/YNRqFoczBPzfUCNZdsaw/RKnUUo21sD86dWiaIzitP6izvYnGvrk/2GwyWz50vD+g9mZ/0SaQv8ztjr8bYLk/HodIdABWvj/iQpOnnwC7P2QyCyUqP7E/suyeYVhwuj94nLDUxgGgPzaX20mP1bw/HH1cUzwjs78EuGay8+KEP7pMPaBXQrQ/gDRmtHvBRb9QsgftHKZ7P7NMxzOMLLg/Ky0RyVkMyT+w92dLHwbDPxo76zyRRbU/cOQiGE8mxD/w/ZdRbQmFv1Do/W4yzZi/D2IyboVTqD+yYkGNOK+0P326BP0hSbA/zoiI1TZbmj8U8OfzmvPFPyAy0CiP2Jm/AHHOlOMefL8GzrFjk3nCP/AfBQYgiJi/RPrer70Wnb/SMC/slR6bP4Vi4xdLN64/oM9pSBR7Y79oLHshrsh+P/tXmASHu7U/vwaKhOkeyj/EgsboHwqdPzfK25tmZqY/n5RKhZILwj/UEPzLUyLEP1g0RqILmIe/jl/TUx/cuj9eGsTpaeW2PyHxY2pVtrg/EMEp/n5hmr+UaGqUaJygv6AiDEvL1bW/FDm0nkghq79E84CZUu64P05pNfGWhbY/iCl2Q6kuwj9j5AZTROCuPzRZYacFqaG/KgoOOY3Urr8bBLgLrSm3P8pRXP61nLq/AMm9TUtLrb9APA74LgmbPwTUYnpW4Z6/GV9Yom4Puz9iiJXaSuimPwLtRh0mdaa/YFPhPhlAoT/QzFM/eo+2P8Hq0t9nHdc/DhdLzK12pz8zBPrkHWrDP1whhapMh5y/WNJm3UtKyj+YSi6bZiKuv6g+QnF4FpI/IVi+TnlzsD/2dW0GItabP8zP4zssd6U/qDmEkbVUm7//ta1dV9ywP3plt9kQtrM/VqNK/borvT/o3sFHi8t5PwjTx3+I/rw/eTHo/5Z8xT9CpUDxAG20P3nV1hshV8A/nqA+00rFtT+IO7K7nUKwvzAzZ9+hIb2/RDrU3y6Aq78Qrw9mMIiUv5yqDKjOSpm/QFyCslJTbb+4olHAeW+EvwJkvL+9QcQ/OMdiVBzexD90gEIkHr+qP9MOY309t8c/hqVArUXdkj9ZeBh6rRXGPxSRODX9TqS/q+PM1wyWtz+4u28VoEe8P6ovEWSqGKu/FAdaU7RzoT9gO71BGmqVP9h/eNGJk7U/Ov6DqnLuwz9M2I2P6eqlPyuq/5BIQ6w/HkPqe36uvL9WylODWwvDP/jRO/VXOLU/JFY/K8oVrz8c1jhuSkmpv2CfqsfkFnk/ocPqeiRZxD8gyZiMoaxbPzAbDe7gEMo/XUcU70/9yj8J/Lers2HAPytKpkoVHLk/uLMX0Ifinb+QtHh6oh/DPy7ghBK2DsQ/QrVU06k7oD9K3RNCVorDP8y0l7nKl4M/Tz597tC+yj/EK18ozki3P7CmBFM8JYk/UQMxYfYSxD9G6dFPh0S5P3xCRWgNVLU/OKm+4oBps78OHJvYWoXAv7IboYYDyqs/kvx+RehFoD/6GPKolpS9PwTt33QQv6u//i9MVCuhuL+JhCXKX8qxPwJy4dCPC6+/nrUl/ioFqz/q0MDMnSKcP3oCwHOJya8/kHFSu2gbwD9if/3ahVShP3TIy0BQYMU/iVl5A4vatD/4pH/etS25P6ZRnWSZ7bY/RPHG7oL2kr8QWESAbEzCPxypCFPv1sc/Cru/bjfiwD9eO3rNCA6tP0xvYZUOIrK/QtfFEdNtwT9O+RU30oO0P1Zq8VcsNcA/1K1GicoCk788+8DOH6OWvyx9627ZaKc/+FUxWdiPrr/DVADdXRaqP2DigfJq6rK/yIsy1G5cxj/IfvSd1TR+P1bnAMurNqG/j/CDS/Y/zD9McFpfHuKyPyCgEpFEScs/PS8zZf2Fuz+wBIRvm1K5P9okRUYdF7I/pdFeHR61xD+yPnRswfmkP6yHomN53KK/j+HXB8R8xj+Qm+aPehOzP4AS5SCtp2+/oGmE/pHQcz9SqCWGba29PxVB27bmV70/C0hUEoMOzT/IoPIWtteCP95eeFgvXri/fMi7mapBrz8g0Rjs1656v5RmS8Jqzp0/mgB1UKPqxD9vFMG1I529P26TpIQAB8I/b3pHAnL5wj8JZBCa5RiwP5jUgtW7m4G/DE4+RE7rmr/tvk01bya5Pz5S9oAEEr8/Z0du+tcHyD9YXIttdV2pP6itCsA+Usk/SPwC9yz8uT8AG0n4oMWbvyQpjGpAobo/oiTTgy6ywj/gRA1vIlJ/P2MUSzjaS7k/APRGyoa8eL/glMLcU9SkP4IdLJGdKME/ABFqlZeBnb9A+1tofvC6P8KjlkmP27w/3KXKstmGwT/Kv3zw3g23v6OeYzB3u7M/yTv2A0mFzD+krxJfwuLFP42ds0WVdrY/+Dmu02jqlD/IY6mpd8qtvwCQ6QG+76G/0PqfpZTHuD/cYlq7ahmVPwCkiPgOjaC/hFYX6U7Bo7/aeq+xnI28Pwxu0Jjf972/m/k8e5pewj+mLKB7AMGpvwC+9KhsrCi/qluGdtF1kT9+uLa6eLOrP+gDHFuhNKC/vzhOXM8vvT/gnZoHSExxP7zB6RuICqO/6g74yv/iuT80aX9mv+e0v2vuGxV/27M/3JwCy15Oob/u2GkLDqi4P1ZmDrK0VJ8/Cp+k8mc5xD818wtquiPHP7shVUO5+LQ/5jcBU5D0oT/6E4gXblrBP4ENbFscncA/flZrPIcryz8af9brDji3P7FiES9y37U/nj/cwXxakD8SL7GAIj2cP+Gxgg0Sy8Q/KZ7EdGq2vT+q1BGl8OaWP8y9pZD32sg/VDNVSLgStj8TmbOPC2jCP+KMawmQG6e/JJ/EcJQfwj++QNAxq2mWPyioeETbA8A/AAxDZrzrpr9kYOyY432/P8x3HO1N0Ja/Pjnjab6gwj+0T2Nw2kG/PwLZC3kkfps/QEbUv3xcfb9WFlNhwLimP0wsYmY3BZC/QHV4NLNbrT+1XFn4Z3ixPzGtHT1+lrY/YK3GLAI9qT+2vc1l/ZO6P7wuCXY/k56/dy7Y0RHxuT+erUf9Y1vPP1Q6k9qebsc/9/JYMfJewD8AcWnBfAi7v1BsRk9xRKu/tGB4jIVIsz/8DUST0CGRP14Pw3REDrm/7Jn5UA/Ouz8GbTx9TRmjP/fK2KrVO7Y/imQu/7REpb+O1RsBDVi3P4nOg06ZR7Y/OyjR12h9vT9yNQCFldbDP7fUSchvl7Q/HVjTMFeSqT+EptyAFUOAP0eB5Upw9bM/oCfsJB1aZ78emVNCw1uwP8jiG+pM95e/PFSmSIuHwz96MMp9GWHIP25s4Kd/rr4/fB/AFxOcmb9gdA5Zrb2Lv5bWgLepE8E/DPS3itg6lr8H5/ZckIjLP8rTgmGrL5A/MMSwC5agtT/yGTOoLJemP2gPgFuVHsE/GO1UCt22ij/Du242/yu6Pxi39QJtHYI/gDNBigInb7+ZhbxpS+2wP2BtPA/xmGo/2+cB/aSKrz9OAhdtq2GTP3zT3fjvfsE/dhgWVQ/Wrz/wnP/laJNkP7ej34hpesw/jCj6Ln7mqb/g+v1xTj6mv5QVHHde0rA/urvzNFitnj+mOEX6wybJP2hjRut5dbg/7HjZt1UUsD8QjodmxxaXP2YI6y5mzKk/3Ehqfke+lz/A6A4e50rFP0JRYa5DS60/sNMRp2dphL+axqZQERWnP6gLQHzK8qS/vaEfE5c7sD82nnFwQnCfPw4l/P90w6g/cMMJ6PhvvT+ClberilqxvyJh/2ISrqg/iAq+S+cIuj9ZkqNAhiagP1ZrOuy557g/C3vw47c/vD9VxbUaEHHIP+wq7zpv6Ke//AGkGMiamz+QSCFp2sKiPyQo72ZQncE/mIieagrhvj+e8ljjALHGPxqGarjXk8E/+PjLTOoBgr8Lt1XtIo25P8YjPXZIXbg/vBMOiy0SmT+86mE5dWWzvzZK/vFAI5M/By96u8C5sT8MDBZX8Lyiv3j8XawT2rI/flD5MY16sT/i1NXTga+ov6JuoW4WfLg/Nne/sMqGvj+ZfRiwydTCP6pi4hgussU/76BxyVc6rj9A9j8DJc9DP2J9Japq97U/JVpO9bhhsT9cOKBrlT66P2p5FdZ4/cG/yXX9RzMvrz/QmRNUgOWTP1AsVXDw34C/gopi7vPFoz9W6XyOUXytP7HVdFDsZsc/uLTLlydPwj+2o2tmy4yYPwrGFU1yssA/cp+8HtIRlz+jmb8TCwW9Pzi2DW+4x3E/V7A1HSkNuz+Qd3gEyP3DPwEYzH72OLE/vasqPlxEtD/AsQ1Wg861P81DPxfBhNM/gEMQ1SFWvz9IcizVbbifvw55BSow8Zk/JuJkn/Xbyj/wgU6HYS15v/sAiFWxrbs/iFDVsrE6uj/KhwYFRk3FP/f7ojS/bMo/+RCcJJBysD/g3YkWc3dgP+IKg5GEZ6m/Od/l5e79rD8aqVkrhsmvvwaCrcsXibu/ltC/mnxRqz/ITlNzj/CXP7osql9ynKA/gGhkZ9L+XL8tcGZiQcnJP975MY2YJLo/IBl5NROkhr+Ik0tiCEGXPytPEWpu4bE/M0YFCjqyoD+4uxorWz6yP+MWJsIO/ac/kHFrRCGEoz+pdbipxVOzP5b6fzYZE8c/ME4rKTPEe7/cYigRO1OTP/7lpkSbWLg/FLApEqsYwT/AGLV5HPlTPzH+6dq/hbk/1pNeVKyfvz8Qs5tz8Uy4P3ymC6aWW5g/CHOO0IjTlL+TpjbDgj2lPxAEyG2aS6i/HL8/9zltxD/M7FgQS4awP4DPPlgLJGu/yvgyM44ymz845SQTBY+Av+RkHxuDU7Y/Hknk+/IHxT8LuN2KHcHAP9Dco11Xl8Q/8lym3If3uD87k4p+xZezP085v2YZZLo/qssmT6z8nj+OxWtVx7/CP2iCdEhWaKK/zN3IAgTShj9Qb5+Pjcilv6p1sTlM9rE/Wuo3mCtOpT/Q6Tt2TUenvwADumDt/zG/Bj7St8dqtz+8nGKn/YzNPyFVjKxtVcI/uDKqLB4Wn7/ogoV4yaaXv2Inq9E32Lg/TyIrVugHsD8AZIZ8MBtbvyrjRe2FB7A/pA0C/ZaTjz/05G0d7KOCP0QKkmiBcr4/RODrGfwswj8GtyDULjurPz17zyT0rMs/TGndm8wWuz+0iXcvCSLBP3mzWM8nCa4/qlxSFGLewz/alItgD/G/P2ie0t1KCKm/FKPVEQaJvz+u/vJz/I69P4ASO8Cruqk/4d80SjaWsD9quh7bZlrAPwAqH9FJHWM/UATREVyUfr+fWYafjrG2P5T0C1W8wcE/gk+25Jzyvj8OgXlJvei+P1pEnPqt3LU/6f69aKEGsT9U5Df9xIHIP0olDEpv4sg/0DShd+gHor90wg8p9tWVv4/5hFYqecC/DqWXLa8Wqz8+nY/06oahP+gGyZL90IW/3CqeA5Jiwj/oGDfbWKmkvzrUb5jAkZQ/dkyKj4B6tj9CUjhqeWK+P3/oknAz2rk/F0k1Uo5NwD8MoEcyBEGLPyBbjqc5sp8/A2Av5+lXxT94IpKKUeKBv9zEZeuphq8/VRnwgZHAsD+ERqj0tuycPyrRCp5cLrc/n+bzMg+EsT+q2pvXFE2+P8DpyLB5xqY/6HoPQwwkdD98vrJ0ii+fv1WMzJxFhqU/kmlE+VMTyT/jGfv+QFmxP0WxVXU6D7w/uZUk1TkSwL+ylVM/1hafPxwJcqM12Y4/ULs+4HXVtj/w24L0o8N5vxS85hCX1YA/QgLioy3jvz9gDFrWp8+fP++zXPsj56s/ilwDjaBAuD8aWSlCty2rP/B592zX8ba/dhliRcMBxj+4hFMROBi5P1oGQ1WWZqU/GxI4krTOwT+sXnp0LBywP3bpufDUfri/a3SaXpPXoD9Yss9E4oiNvxLSsE3H1LI//Jf1SuVNtT+ATOBaH+BCv96dwdT0zqU/RFo9rjz1rr8m1ZARzpXAP4jf8cjvjYq/qHrEXTsBuD/Qi0uCbuaeP2yIXm3WocU/wYFni38rtD+YILWOyj/RP4RSfL8Xqbc/PGfjADb1t7/qsrCme+qwP6LUJp+HObS/MhGlssDhoz/GidOFaQS/P+DcWQ1eYpK/31LvqHO5rj8oGSN5H/WLPzTFBW6qicU/DAzAeS6Rvz+fmmo3cS3FP0R/HmUKs7c/CDE710dewT/js9whzC6sP7SGyZ0SB74/4PCi/IFejL8Oc8izf/enP3ipMuFbdZG/vSywAjXozj8Cde5arF6mv1Yv9OrFiqw/3l6Uy0VDwD8OVEVKyZq4P8fXtaM6o6g/oB/V7uF9cr+4b/Ay7ApwP92y/TMql7I/Oppwwjyusr97mK/JIKPAP6wGxzPhda+/KuM4S2x7mj968AKh9KjAP2xkc5NDTrw/cG0zaInvZj8c8k2W5A7LPy+uABKIVcE/6IE+kmU7yr+yArBI9k+nv9JzJ475/K0/FgVa7MQDrr8sQJOfzZmjv6KIeXK0Lpg/XCx4lgcFmr/XKmu/0La7P/AjAMGkGIq/Hm/a19AXxD/Al/ITQiG/P4uP4LO3yL4/WydUuN2brz9sw0PpBOWgv5Sx5Y+LTMM/pfEb5hsIzz9eWCEwBBelP2JIL13qVbY/bIp8m5unqT909YLIswa2vyQmTfXF9ag/rMWc8aqAnD/gfVPl9PRrv2TiVxil/KA/mommnqEuvz/KvQxM+2KrP5wMReKppKw/aDHaFOptqT8yEGntu2a/PyRcPES8acA/HuR/3DCPnz9w4zJ3ok9wP0X3cU2+Ksc/mG3jVsiPoD9apqLzCrfBPzWAPAG2nsU/uMm/1/RSnT+T7HjAJhy3PxzBcQgZJqI/THvhWTblyj+A11rEVUORP9pa0NjiJpk/bdYkTFEvwL+gIbpYl7NZP4L0lVt618A/PN60rYThsL8szCONX5OxP8w2HufGYbc/QCyT6xbjuD86JdVaKRbBv05t4OK9ErI/XmnjB207sj/UsYD8hZemv4IJDpoCp5A//FLgOeg/xT9iVTbU5eGlv77trFYZeMs/AuccvjHMlj+GWm5NjzCgP2ABxB1DxI6/BgadYUBGuj9scpwZwj+2v+KIKseIq8E/wlcn6I0Juj80bOpkvgDMP+z3lHb2dpe/Fh7PGdZltz9OrVZx0IqjP21KvN+mnLI/dODj0TPAuz8Pfu077pyrPzsiltWTM6I/CJXU9iAipD9hoP3y09O/P+AMmjXGJ4a/96i9PpzluT+UAvy01EbQP324C1Z/S6g/CoC5zIWhvr/0J1Saq2OJP8hn2PBljre/6OBx/SeNg79M9V/plWqxP7ylNoeIJ8Y/OrtYAtE5uT9A9zkb1mXBPyYL8ag93KU/ftLzeHYPwj9aaKYkfWa8P+eijrYUR8E/cCzAIsDqgD8J+fa3kYHCv6wNMynuosE/YuUymP9BtT/aXkRQ7MK6v84w4y/BTpQ/usGKv70IxD/L95CW44a3P+2tRr1VD6Q/HiWNfg45pz+sWuDAe7WRP8SnqMZ3oJC/a5TPMtJ+rj94TQEDqWXGPwzWv8UoebI/gMckRwX+TD/91TpXblm6PzqTZwN2u8I/riNQgIpSvD8hL9NVzKO+P+BFbsGSEnI/VDkRXArfwj+6C1rR5BWlv9rx4ZlR3bm/ofZ7UdY4sz9syGCLayKoP0DV6jn1sqQ/n0O+NPIXtz/YGP/IpTrDP4gBvXw8i8A/AAJIWBUfrL9ra7E+SBO8P05Rq5fS5sM/JuheDOhysz+2Y/yIrEysP2FsYbVbp8Y/NZ+M5ahfqT/8ObBZwfKTvwzmZr/yLpI/dhFqzkGBvL9MeW5NudS1P+XSbJVeK6Q/azlTowWkoz9Mzd7OZEyIPyvfp+useNA/njki7VKDwz8gf6DghRp9P2ZjbsvqZaI/gzLWbwsoqj/eAiF7j7qaPxSCYxPF7dA/5Gy8Bl0NvT8QTksEO0t0v2AFfxsfFWG/hCJOxbO5sD+cpz43APKYP97vh27v0Jg/nggcsh28oL+ArWqjQAugP1heJxNP7rO/D0HBxBJnuz+WzdJYPba+P5sseoFiJMU/fCHGwlpqrr9QGa8prkS9P74eIBnRdLk/IjKimJUysb/Iz6XFxAiev7/UwMsB7q0/xpCoF9bFwj/+5eTxBQCzv4DDNsf1vL8/W8iGO3Bxwz8EMUuwZwPHP7jmBVfmaqC/HaZypPbztD8oI8wS28STP3ClORrN3JU/tAaMd2KIyj8LMfemzPqwP4It0VWklsE/wPuZkOu2p7/fVImlRQK4P3AMdzOA/6s/LKZ+mOgZrb8nHcv1OAHHP11jCZj4d8A/yEBOgCn/sj9wEQuIYDyav9D1pYQ/DKS/J5tKgK4ryD8y8bALzPWpP0Di3j1/hlI/57RGpvyFtT+wzID9qlmyP5oDcel+9rw/yiKxt1gOoT9UT7qyreSIPxvYd/1l/rU/IGzxFC1HwD9OGwJatm6hP7A8ZC2+zom/rtfbu0oIxj/MYr1QW9+0P3vqWs0SLLE/Au145XhHxj/I1p8VcCeEP3jkytFAibM/UAiyXzhDZD/YQMHQqwPDP7YhzfG/jbC/SBBseFaDqz+OO19vn3PRP7DHbY2xJcA/QNrcRFqCXz8W55BMnwK8PwD2FCM6nSY/4uQyBsd1tL/QhN1L4fywv+rPqpJoUJc/rBtBFHlDoj+YUJUNnbS6Pz61OWYFGri/NpZpcUUrrT+0HVUbRpOxvwbDcQIYR8M/6BMajQE2uj9gZtUiUM+Kvz6ZPV/bn6Q/Jfbu/ak5zz+I75hx2gCAv7S+7PYchME/cFI2xioZqr8FQHTBBT27PwwtuOSmrJ2/3CriyJW/wD9w+ciOeaF2vxOl99bKGaw/cPSIeCN+dj/471HfiIS9Pziz4g5Bm7E/KhmljSxlqD8lkvRIvqjRP69/KpSEp6c/jpun4OsLoT/gGyBMJ2u/P6VZrm0Corg/PaYjSTDasT+PawSxXLKvP1AAOJr2c7o/IPYim0XehT8IHa36jn6eP5gJXa5i/ao//HfUzJ87kr+eSZOUDsvRPyX16N9lqrU/5vldwubRwz8NvQNZX4nCP1k/yLQvB7M/ci/+prVKoT/J9CVzRFi1P0uISxbJ+rE/DB3IZisl0D+g2CkNDhh2P9TsalHBGJg/+Hl6dY+otj+iC7JfCO6xPxEDw3pko6I/QDIUnAyBgT8//53N2vawP4Tw8TJaiqy/6vP5MsaKqz8kfDDKwq24P2RPlooYgqk/O2YOApShxD/OSN6NeMi5P19yjhKBT8A/YIG3IiQ3wj8iV9djoAO+P5GVA5tEobM/tMBFivLchj8d/Rumm8OxPyQB+3jDiqI/qGzb0EFZfD8WR40AQGalvzkzJxHiZrI/FGH/HM8Qv7/O7FBL6DGqvwCYQv4WP4O/2LSMj0CImr8+/BqVxCu1P0Y2sc7sibg/tTwEkYLEtj+CPSxD/027PziIXhmNFsA/HKNaArL2tz97kG+ucLvQP+AwdfTiao6/UKqjKhwRiD+Yit5ERy6mP4CUzzUswEy/tJLgq7aDwj+WH1dqjdKkv2bCT55SWqy/Ejq7sZmhtj9TYFMuTaewPxJfjlyyJ7M/+CTZh1PYxD+dHzwCPaPCP8brA0M4zro/7naJ+PWrvD8/FS5fS1a7PzTxkQlIHsY/YqnI8mzgwD8w/5qbXTSdv/TOn5lxQpW/MCvtvNJsuD/M0QJwbH+qP0gj51XxiL2/ZQVCBE8Hqj+sFJV1DALFP8BcYT5svXy/EsyhEm16ob8IPZa89AyzP4R4r/vWHLQ/amjlRYMSpj8IupxmWYSGPxCSXIHltKW/iDz+LJUoib+bS6vhKTbIP80CvLJwCLc/v9GwcP0UyD8gVLEArLVVPzyNVAYQm7S/08trHB0dpj+xEXsZ9nzCP2CWdHPrzbk/38HOivVssT9PiI0zNeezP1Ep1vDl360/NP93edDLvj9W6amO6B29P274nizHhJY/lO0XYOKpsL8Ugd7h4qTKP/2KE2Ie+bI/HEppUUHSub8ho5EGU2CvPzJguiyDz7K/jAPnHfF9o78gh22LL6GFP08ycW1WyLw/ROtp4hvQtz+SByLK+gm1P5xVDflazMA/XDS/XpHcwD8rcLx+XNKrPxxLI4f6NoM/JwqzICesrT92lGRBE+/AP7B3URbqjag/eMLib400sL8CJP8V5V6SPxorUeDf0MO/f0MC7VHbpz/US9lNcnW3P6gMSMwAa8A/BMh7UYiWsr8VGGfF60WpP3JTlWsN2KO/rDUEuBk1xD/cmG4VwQeyP1IBeKCVEKc/GFukDWJBkb+IeMc15yLAP7usNFbvPsY/kL49JslbuT9wb7HOtOzBP/A5/VqY1bi/JuGp6VfJwz8wPFKHdPibPxireLJGmnc/SIyn7mlMhD8jkMsTKDW0P6CpatSkq4m/nmdpoB0P0T/YwyjgJ+CJP4DZgOiLgVa/FvfLe3wLsb/pSzcqRfCqPwOgw8lZW8Q/Rnz/QGqGtb9qh2BuFdG7v5cxMOL/zc4/ZDHA1uoQm7+sP67MRpCrvxBimrJJx4s/potTeHw0pT89M2PgWqfHv7TRqCOwEa4/DiKbpXDHtz9uqeUrN/+zPyCY6OwpvHC/ktPX3fGAvD+0EvNsofTCP8h0ngNoPpy/bZQvR8XtxT+4fXKh5cfBP0VvRWBTeqw/Ao4MkbhevD9PTf9Zl/a7PzhS/T7YJcM/SrJSnRERqL9qLwBEMMyyP680onT/6cc/oQ37kXB2uz9JXIplyrfLP30YRqg9p8A/MKkZ3pVqwT8Ua9viW9e3P+3+7gVFusY/rg+trGyTtr8kTKD+t4Cov/P8rPtR56k/iss5u2NZlD/gkpsi6eLCP3L3LMR5g6K/sl8FCG1uvD/GvYYwWzK7PxgPzlDkl3I/UCNuUGunqL9fLF4mBbLBP0alizoRz8I/+IQTKE97tT8C7r+X0sW0P9xpkIeeybs/yH9bczQ6dz9ngzj0ZqPGPwNVRo+IF8g/9ga2aW08vT8wh0O2tvWDv3ZrPtCl+LO/AKBnNJphzT96ZO+fYCbCP+mZ2ElhlaI/UmI+gUhtwz9/qTVEO6TDPzTVLNT+AZW/BLrVzjV4qj/spCiZBua9Px1hZPcBZsk/Xu4YWPQNzj+Agtia7sc6P0hmEyCq/Ia/mM31Dk0SnD9gR0fxR2RmPzx89lqxwbO/qMonpJKujD+9BMrY3mqsPygavUGmbZO/GMlwHdCHxD/EYUWqNlSjv7OJdC1BGKI/PBxpOLRUrr8MVtaPO0GnPzLONwfHqrE/0yGiuSvHvz8ikTS3DSauPwwetgjO57s/k8P9nHcAsj+w/euDOjiOv5RPdYeJWoU/eoTp+EKorj9Uoo6oGnOnv9ilRfh/QrM/l3RJwW3Isj+RRtfD6R++P9UoUnVBQsE/auMQv4aFxz/z6O6tx5nDP2Bm04XG/au/ZDeqj49Mo79V9rq0XHK7P4r+fexEtJI/Yt8OpnlOoz8IvkBIIDW/P6vMXyth37A/qEEsgJ/zqz9Qc/5mQJh6P+4tgmPlLam/xraamTUSqT/MmCcFFgagv67KeeHqB6k/bC8HUf5krj+ihIo/CLa0PzHJ4PBHoMo/jAViuYb9iT9kZP8zHkyZP6A4HGjySac/Qzv1uB6qtj+X2c1+5gW0P02R6GiqfbA/R4hoeonIqD9kX1hfNrWwv6TE0eFCyIQ/k8hdlLa0pz9ekLJzlRyhv02OqU1/xaE/QrIfV8GmoT92ETlIG8G9P16yolv4icQ/jrPe/tFotj8VG63ZjHW0PwWlXPcUL74/gorFZmkvsj98Ih4H+5iOP4SL8hJ1b56/qbgmlAinsz8cWFQ+x5e1P1OHo64obMY/jSOqQ801tD9J6f7QgBmzP2DIIPePYXW/WJ/hECi3vz+KBEo2fe+3P05byZb1x6Q/0GLR0lvHjb8weqaWOz+KP8RtNe/pL8E/ieQ5xUeCvj/W4qgnT26kv+RNlMWfWq2/ZATR2n4PqD91/u4kcfDEP0T3agTNYLU/KmmA4Ze0zj8J76VdqkWqP/rj0cBV98E/j0MYgLajvT9Gk1j7dp+tP6p6JMOCvsw/5NktOxYkvz9IQT+HNa2Lvz3pRK+HDaU/kN1f5Sgphz9Qhl8ZFv2iP5XO0unSOMc/n8nnUUctzT96VoL1xZm5P21+lJjB6q8/zRd/zTiVtD/YK8Uzjhm4P1oOfUGhiq2/ppu0D2gro79YVr66UznAP356agdo1NM/CL4sBMsXuD+sb6FmmxS6P31Ie4P5X70/Huin5yM9wD+462ExXzrCP0xFs6pyzZe/uIX06MNBiL8mXGqL+Sa1v2km1RooIa8/uMpO/169nL+v/fnl8GugPyrSO286JLs/SiSU3aLxwD+TXzNDKJuuP5Qy/AdmYcc/60mRbHJTqj/ALGjSOIuLPzBRLhXMlcU/MMb+VZWAkD8QAVuG0IuAP/KFlrnNnLs/4v3SiwPMxT+wR7O7g3S1P1QX9RzWobk/87BTAseHrD/ydw0UqNymvxRVZ5WmrcI/nEnv+NN8sL9O1gQobrWbPzadeyJWWqU/f/Fcd+saxz8c3DbAc8PDP+LYsbiYYby/KtLBmrqQpT903XBg5q6mP8oN46+Okp0/yCpk631Dtj+HSZjGeZCqP2JeyhNU0MA/0d9DAP1mrz/ooSoYNbKYP+IM1lU8Db8/0mUOJPivlT85Fo1Q3RXDP4Adz8SPgZC/wmDKJGu9wT/A4zyUiAhpv7h/i9IFRqY/aNNpGVB3iD8O+WDgxJqpv1wuuqUMfJc/ut8GWzsftT+GMzCLfoKhv1jwE6ADO4C/NIfX0vWWuz8Myqo+zFOyP3No6oQL7bQ/yJTZzfGejD+0qoaBZHCyPwz+u2zeTIY/DvCO0JPKsL/QZftetBzGv1JwgDqLxMQ/AoPNtlDXsT9wAvsZpQSjPwMG95ukzLM/acYsFfwbvD/SQDeansu2PwjDnvMFDZY/Sq76WaF5qD8VfU9lgWa1P2xFOMcPApG/tPRR/zfNnD8ftNUwev7IP5SKxS/6BJS/HlmT4Nr/kT/sI4GaTvjEP8jSesJEvrY/ILGcGM5TmL+oRN3MLy66vzeb1ETXOa0/fU2MGvIWsT8ZUa+xr5qxP4LmxMBbgrI/DARB9pIEnj9NWXkKhYmxP+zoyfwTDLK/aeu314eCvD8OjYqOvg61P3KuC4z0sLk/dlzv/h2nyT/mYQL8zqbBP5o8MOHCwqq/sav1Bfz8tj9ln8zvcfPLPwJIT71XzJc/e6mzevzFyz/qmFE5b1ukP2cJZoeS+bo/vWRqFETvsz8A4Y5D3o27PyTDZ1ZX18E/AIt/doakZL/8q1FO/anEP2Q8JV2V0cQ/Nr89Cc07uz/t0iMRazCzPy4OCfv8FcI/tmAAABQLoj9eTfylSyGaP5VWMXp4r7U/2IixgjsopL9BolxM9uPLP/EgV48wsao/nuhcLgHGxT/rVKBvx3nKP3H2YblhALw/7NFcjZNYlr/1tk9oZPDDP8KMUc2ebMU/SvfgMWkHqL/cjpuLb2qVvyX6Hctrj7A/BvKJBA+8xT+GQ6YAtFieP/JAGDHPpbE/wArZEOA4pD/jHOI1kCe0P0YhjVbGMZU/AOG/aF7ttT8yxlQd7eC2P8kmi+OlNsw/r7o0IOJxwT94nDrfOSWiv3aaiwbgscw/CLWajygLxT+/Owf9MivKPy7JLvQqnJc/eVYWL532xz+cnx2MRejJPw61+Bd5qJQ/wN6Ir4dZh79DBHDPR2q0P8IQ1Ug3QpA/nL6Mgy/uor+JvPLEML24P8QDtQm+RKC/NvXPl4DTvT8Obo10O9iqP5qZxS2S5ag/BSpdwL8ryT8QadajDuucvyQpE1Tnd6A/aq2u3lA0zj/wabCr2VWCv6bgPOSsqre/QA/3L1i9UL8Qx6POkhF4P86cBjMPKrA/x3w4xnoqwz90gKiVVK2SvyyrBVFL79E/RKj0sUljmb++YaxwE7u8P5Y3n5aliq4/o9yT74YPrz8cXqhja3e+P1IAeDmdLrg/4Ng2nnYGtb87GrQfznHLPxeTw5JzW8O/GTl6Gj5Nrj/NoMXqDSq8P5RCqaKtQY4/Wrt/Zebgq7/4ohOaiJOqv0BnVbxjCV+/jmQvh7Altj9Gq7H1cTKjP8vPI+lb5qw/8Q+sb3wQuD9Z+T+CI0vEv+21iCXM0rY/YAP0aOXRj7/j4w/gicnHP6Eq1DxJ4KQ/0jTAqHPy0j8WYrJ1qNW9P966p43eVJs/oBNbClrLab+8nXDO1oq0P8zKMpqcgJG/rvhpZNXLsT9apM42/7OTPzBAOXBXYHU/MKH1jTs8yT9JXBcfADnKP8RYhgP2cbU/bLsy5/UQxj/1iMpvljCxPz/BUJdOUrQ/M3NCgUfOrT9cyZWXLhzAP+WwruTw970/ze80E7Msxj/a+3VT1HeuP2r1LR0gz7G/gCgl12T9lr/VwXaDHnijP9jw5S6jAYm/UKjX1ixZez88lw6vrlCxPwSAC0SbSbE/LXqqkD3DrD8E5Dx4P2S4P0q33YMNSL2/sDHJfp+Wzb9gRzLBJnWGvxkNoX0Q/a4/aVG5fF7xrj+wscZ9J7dyv8Kqgl6AYJU/po4hlUXPpj9U0eXDBbPDPwYgKbtyHaC/IgcjpwHCtb/UR0dG8KeqP/qXjh2CKsQ/LO26mno2l78g8XvBv0WkPzeBkMnKwLo/sk0BE1NUxj8+UXL5LTG2PxCIkALCV6w/HFOWEaFyt7/JVNv4it2fP4DVbfEoP4G/UBAYL6Dcuz+QOJA6ppCfv2RZZh6P8sI/2jUK2zDNuD+zdWk2CDS1PzqZrZpPC8A/DmbwnNGKsj8iokfCSF22P9zDwNDCcaY/mEAitVlTuj+MeyZwF7inPxd3RVy7mKk/+PR2/OM0wz9AQUWtB05GPwimk1M9lMI/AHA9rnRpAD90lyvmUri5P4ivzxF7830/PXmLdKoesz/Z6kk2rBy2P3x5IueeH7I/mAFwSlPKpr9S7L9lHZy+P823G1fF9MY/omvdCKo0nT+iFkWYYoqSPwpYNwgHNrO/6APywVy/wz9UeOejUw25P6zP3qs1nKg/8DC1iYwAfT/UJ18Ma5y/P+ZD+Og3r5k/+6Z62BLVzD9GGbYYzDWhPyppj5n1Uco/DPgyg2k5tz9k76/ZSeLNP7CA3JJOrbc/rXjL92p10j8/BqLV24TJP4QHA51eoay/gYohQzBUtz844INFDX+fv3Jspn5sNsY/UD7PrbIXdT8dxSWl8K/HPzaMzi08Rq8/AXe+3wg4vD+Eh8NfjqicP6RfrvIUZLC/xLU6NEjawj+eHUrdNWu6P5yXv+xQdpk/fcBJh1i/sj+UaEaGHSvAP8W9iUZ8f88/dDsrpgaruj8gtncG2yOwPxRYdTwXgq+/KGjt0CMjuD9rQ3dOQKmkP1+SCxRC8bI/9NCc1+lqvT9+keiLJFmgPwhpCtaEIoO/yK5Ee/6Buz+U8NxlKj/CP0APlMswT1W/I0c2Y8KUyT82qbVLXzqyvwa+3UPGW6c/zJ7Yipymor+zDGuvQFq0PzCTYP0tfbG/QfWej9+Hzj+kgGP1x1iDP/6U9EAKdMI/wn01SDzTsz90Pm9FPdyNP6TjCQ40C4s/XjTPU/Cjuj/zgSQdkHuyP0atK+Q//pI/IHMb78B2cb9ALY0A9KRSv7BTAO880Lg/p8tfWucSsL+AuN11DEFZv7rI8GVoh5M/IRr692ZUoj8DKzUHrbi0PzFTDdvB3q8/FGEF3jJOsz+pSPCIKrCzPwqhZBXiNLk/UOBxSx7acL/S7d7q+37AP2Dl8+jbGJK/CP9hDp8/sD/A/b+xXJnCP6A7W7hXzcG/nF7MGtqKhz+8IlpoJ6e5P/wdfFyddKs/UKHf+9ulmT9QvegbHqulPw/mhYzoh7o/XjHb1ly1rD9dPOe6BwGkP8jE4HBGU5w/QLjwFOIqf7/sBurvTEGPP42VgLCKysc/KeGhfggwsj/rMxO9C+XMPzidI1ff9JG/7E/VC1i4vD9eNBP6EWeyvx4pvxRy25A/EK/fGXf/fb8GIaQUYbWyPxsqIvl+xrA/qB/KzFHUm7+ArPFqAhWYvzxDnnVQnbm/Q3I/T5scsT/BRwr8SR/MPwR42XwcO58/UJKlxlJvdL/+dxTt1MGtPwo2u1wLPsc/P4lXxQwZwj+93Wn8hpXGP53gYCxHYq0/Lgk/eAbSkT/fWLhXWtTQP08d3Y2cJqk/BopMK/HLob9KUWBykdGiP2qfw54288E//sfx1SeOpj8elPVVS8y3P9Qelpf8IqE/QF++6y9MyD9cw1YepWyoPyMTFoN2pLs/NqLOJh0qpb+GPOwEEm2YPxsWVp+e6cI/ysu0he3bqD80Ds7hl3rHP0C4NbZtyGW/5Ch4S5uUxD+Snh/oLXvDP2CsrZGUwnO/iTOVBSI2tj+yrS8/lFDHPxFlWo+dVqM/PwgJ1GmIoD9Xawgk6oikP6TddhrX/r4/fuFFPTtXsT9SwDBL16yyP4N+6Tq65bo/JHhhHiXAtz8Uem9PBTWUPwjY7ZvZw8o/TDozNfMhnr9vWgBvqzW4P2CS7Pr8lGK/zM8Gy4HpvD96zRK19vKjP00LlkjCwbM/uvgM89mrsD/QiMTSObt/PyP8Xt7wC8E/uoxrdNEeuj/2cGMiDUa9P/m9hE4JMsM/BmxIopoXxT/q940ZLl+ov6ADHWNLA5Q/JK9jme7+yT+A1jfLLX7EPx5B+aBMhcA/sZLv9XT+sz+69mbd+W3EPwCZoEArZaq/MuEJTFUdxT8bqf3MJfC9P3HgoTwi4Mk/65xe1ddNsD/QbeZJfLasv7TJG9HRM9I/62MrXXBFuz8SwDzbfY2nv4yGLiBs97Y/0EZpn86vxT/IbLLbSX2kP88U4knShsW/yjJ/Er5Xpj9CwQv7Q3vJP2og2xubraE/VCfaWhuopT8GDHOUTLWpv6QzQIfVm50/WYbtpRtssz/YYaUkHsGkv6P1AZWHZbI/oARpiPlyoj+eTfud6X21v1hsCfsyRqI/E1jWqDS0sT/DbEYH68KlP+h51tsHtrS/90ksWQV5xT/AUhFQ+/GkPwBQimLeAZe/oaWssp1htD8QTWh74qOIvzAWiw3w+8E/9GNPLtrSjz8dcE2n6Oq/P0iiWRPHJLC/Un6WW26ftD/KgE/+d1LLP7yoIr3OO7G/mlx1ROKJsD9CjCEIfZDAP5/3qDR9j7I/JNwtYjc9hT8W3CYrJ/rDP3RFM3dP+Iw/AvLBD0C3rT+GXcom6JKnP+R0X0QH16I/0LzXUiOygr+vF4z7gl6zPwyXkQBAM4w/msmoynl/uD/9fEW1Lf6vP4AKiN/mRr4/TFPt9E16sr/MVlxjREq+v3Gpm6qMlL4/mB0RtufhwL+KXLsHAWizPymk7ZBLX8M/U+R1rx31wD+VDoRKr7m6P6E/t4QuTME/aoepOcw9vj80EZGWm46bvyYTyuJ7YLm/Rok4AJgMrD8+fhlYo3PAP/w0+lPdqog/cWUju2QvqD+Fh4grMBm0P60ufXqmscQ/Is2RoutNtb8+qlGyfjmmP5Bfg+swy8g/RM2d2XAPwD9uYKx2OSSlP0CyMiG4Do2/o7/XUAtVwz883rRD8Pq/P+RUOre8k7k/zSMAXsbHwD+Ag530xs/GP0pdkZNlprQ/ojP2xlApqz/EoFjMTMKUP0L2f/sC45k/8ARlzQ5QlL/GN5ckG/+4P0psl0rto7I/h6cxQP7coT/A+I88adCBPwgYRt11aKo/IWQUs2/MoD8XjdsO+CfBv7BiPi0/MGI/eFnkaCg5xT8kxzX/LA+Vv+AL3qvO+2c/PWk64De9sj8mDO9AdEi4P9ysXoWl164/DB6WdL4pjT/6lERJNpGhP6bv65zr7aw/4FeINurqsj/Wnek3Vu+mP281FSF6Pc0/BCTrQc3SzT9TRhybNKyiPzU3Gm7oDLY/InajZFpaur+fRuNfLNK8P88iK4xzjcI/eOBkwxdduz+4k18vgXazP3JAceuaAbY/84pteH+gsD8z5pZV5IqnP2lpOMSVaMg/76WbDw0Ftz/roq8v15S8P2GjyvdguMA/IBMRtb6mvD+U/u5cntOav0AZ0eNmbYW/II5VFJRCUD9Q+plh0551v8l468gWV8w/xWHsHvFrsD+6SXVAnWrFP+YtaLjVAsI/Wkq4N9VVzj+Guj1NWzSqPzaWP4w3urG/WeyG81U3yD/iS8WVXRe+v2096GHa6rs/Jqd54rOksb8gWpNps6q/P6j3HqrQ26M/sIMrgr96d79c7fRPpeLBP0DTDah2Q2s/qbQWPDNksD/wBN/Gtb14P0ro0pAEOr+/yTyj8WzuyD+2d0mCR1SuP+CZcEtqyrA/TkjLgK3mxj8IpiLrROi6P4iwiKAzILm/PJzRoUrptz8m0h5vtrrDP1ia17wZiLc//zPcs8Mhzj+kvc5Oaye7P7pyRTUuDrE/tdVNqh4bwz+609PZUvWjvygpIFPg/3I/OOa15abWuj+G4Lbe0iqnP/xUcuO4Pqo/fGf8LA5qjT+AOCKIhss5vwDYeQGbFou/2NLEMNkeiL+yQQz0fNysv8T/OQkKYKs/evyryCAarT++NKyiMl20vzBWOgGY7Mc/cFhl0vByxj/S7GseUuG3P7zQvI35jcA/swSKba15wT/SDmAlJuOiPyCC8owNY6Q/5ujOROSGpL9ke8MhYpfIP27rz8rqYcQ/M0FaFJZfvz/4irtp+eaxP5LrYnqCdsQ/c4jZaonbxj+7VFDHpUqyPwAQLTeDWsK/wujpEAYywT9D0sf8epXDP2bnrlIFkLo/xGIp5qMVx78Z01ZIfJyqP8kVhTQtfbM/ftf8TqYYpr/o/ErpoWK7v/iooq2If7Q/mkvVW8flwT/co/j7MhG2vxAr4PUkzZC/bmtUyVdLtD88C7pYfL+RvwQ0RSnEuJw/RDT8NWGns7+QenKU8m2qv1ykDM6Ekcg/STOkVFrItD+Mu/EhxWyjP1gRpUFyArU/EqM8DmcOvL+XIzPlFoXQP74gfz9U66E/D9/DQbTgqT9EYbwx8hiaP0m4xvH55qc/NiiiBNTCxj+VIQAZjuS1P7o9P31Tqra/xOT6hd5/uT+Apq8n9ozHP6LA4mcGbaQ/PhSfGMDHpz9WFFZdPaC8P4wPHwCTn8M/1UcJZzQntT8OL7xaXZ6zP4MWdrdkJrI/j6igMl2PxT8WaPjNkzXBPzDgCa4IQne//xzb4yO7yT+NE0mW9+KqP2n4E+ngR8c/puXJEQ7gsz9I3zuC5m6eP09NaGGmoLc/4DsHlLUNnj8GQQ7WOwbAPzh6thGOfMA/wN20O84Zbz/ChbvPKTKwP0qluRY6u6A/zE9k+dTnwD/o/3R/DKyTvxI7lQyf07e/yMqP7vRHr79LBPWWC0bCPztv923IUME/ujUibwfewT9GA8/Ibu+VP1D1Lu0B66q/xhuEPi9QyD9u05ut6NisPwCreYuVT4I/w+kkFTAorD/ALU+xylZ7v6A/jXH6t4y/ikk5rc5MyT+qiJbXIQamv9hRzwQh/aU/Jn1qt13ToL9EARQqTyC0v8TFv3JFqJY/CqY7KAqLtT+5EdR2PvW5PyRynmLUar4/VpqauMI2lj/w1D+5GES3P7dAACqdcMk/pkiTMVl8tz93JTHW0NHJP95EoYR1ka0/8OCxbPPKvT/WzwTlaAiVP87yO8tQ27S/udXG9ygnsT/AaN/uHSKPv973h/WdT6K/7vpFDReUv78+vbogXryQP95CtQMJu8g/fKpFYWqjmj+sX50s527NP+4dEmrQPKg/QK4ZKYMyk7+TNsmOU6PHP+DuzvDf4Wa/SPYGXsW+qT+ElHRkhBOTP5LT77HnWMM/Mgi1Kn3Yvz86GEDYX02/P/DI0/N/YYE/JvO5NkKczT/Crksm8TOzP1DyRnknEaG/NHTz+q7roD/KgU+2EOG9P7ZIcVdMV7A/BJh4oL/Arj8r340YWYbGP/CE4SfdIXo/PqUE5mBFxD9WOL3XEz2jP0gSyaVpg7O/0IRTbDjZuz+iFmTxeODFP5Jo1DVOB8E/iM9Caku7oz84V4UjVBmMv9SS09CYCY8/Is4WIzZwnT+wv2UQO3uSvxVJqTHODLE/zq80q50pyz90pMtmXv6vv5wp8g/7pZE/Gf1tULWqqz8g5fsZzozBP8r1BcxeUJY/ZEsBGhIrnL+aKQt5B//APzDXIlaqZ7k/FRqxckd6xL8wEUDJVx2jP83usXz2h7Y/gNvwzaipNj+3JqvzHwm5P5jcSiRpTLK/7LNhjrH8pj+CD37lvtSovyqmhlBuHb4/ukgdFQ7AxD+QqAKkGDO+P6bm5c9I1cU/aAqxHxBilL8EubY8vYatP+jDh2VphqY/m3hNa9oXvT+KViLkKFK9PwQIBGxh648/Gj5U9TDYvj9iNp88w7m1P9UIxC0PkLg/HLaAW0Yhmb/cY+WgiAKmP5Y9la/U5rQ/Otq1vS6rzz/MIe5LCaGVP0gM727uv74/xJUZFMvtxj83WzgLjq/AP0omDQYxn8g/IRGBLvhrwj/2IYD83XO/P6Cbb/Yqq8M/0GLQZqyKj78MG5NHP2qQv2DzEiN3FVw/oLUo5MZdmT8kQudjKX6SP74qcN5KRJo/cH9fKwGRxj8UcEVifDDUP3YAkYZdraM/QEqTbmTyd78ya8EUCUyyPzjF5KOg6Zi/jVeVuLIF0D8m5orQ6Z/HPzxjAM3YDLQ/qD4AAN7K+61oAAAAAgAAAAUAAAAPUG9ydGZvbGlvIE1vZGVs0AcAAM8HAAA6dG1DnpChP96i/Qs2B6c/Af6l1JJ/wT9H7IZskjO2P26DyJeXgaS/CvLKPdWuxj+Kdr/3rbi+P9w2sq9GOZc/IsLlUUMOxD9iqIHuojDGP3Z2lLscbZM/ANVBYFQXqL+whJIm+nLCP9osgXoqLcM/ipSN+Wk9tr/gXL2H3XrBP8NnoTXEHqE/LF8nqqmul7/CK9ZAcGymPwZFsedo4qs/0YW+WvussT/fSEFODg+wP7Bz5QdOwr4/ETQgsP2QqT+Xe/Dk/z2nP+zPYTKFWok/aehEdEcpyD9ZZeXYB0urP9w1LxBiMqM/T6SIv68Dtz+6F4HG9RuzP5N48OonLag/Vjcnsz6uxT/kh/UaP1GqP3OlPnaKbas/9v1My64XwD/E2Rx+jS6ZvwTO4E+VFaO/5qvWYseNq79QP8Eiv9Cwv8QM1GCZlsC/hlXStEMYsT+AYFc97It+P9B6tjoWiZW/ArYqKZACwD+aOyVpvTq9PyCqqVWd8HQ/4Q4nWNvlw79UVysWU+2fv0pmZxxB1rg/UJtzlxaIkL+y9acZT5yqv8oVd+6To8Q/mSM8KWk2yT+guPeYzgDHP/qOAGKQibY/oGS8nPbeeb+R+lHZ6jO0PxcIEegxObc/iO9ZfgN0vT9iC/c+MYyiP9/vi/G/4bY/mBT7/tTkcj9cAZrQmFHBP3w3EuvPybI/oNSLuUocZL8CWM13PkrBvzTq1PDeGcY/kPvqNMO/gL+GrW/0rNC1P2L6kYv0a74/AE0tFnfCIT9GWJIuEMnAPyamaoAll8E/u6cxkSp2vz+sbWCL2oyoP666TNMGAKW/hIv1mh3zuD+AopOUa/Jzvww6E2acd7A//Ntt0la+or/pdEtDn03FP5Kt+r6xnqk/cFPne0vIhT9oiF6hkpymP1n5oqmE7aA/77xIadrLvT/sW0FiZ7GRP4uWSNcrgb4/pMtUMmvxzz903/e5nnuBPxT8nlrLa88/wJxh4K3Mnr9mdTKM89Wjv/IiwBX8crM/bpNsnD1yuj9EVDACKgK4v+akXi7108M/EM0xhy4suD+hmQ6Cxq7JP7sj0VSzaqM/VoiYLX/Roj/kq6UNOHnCP3SRZ4ijTLU/ftPIQV6yxT+GkULt1/GiP9LLr6P2t7A/sH5CUS/+uz/AR7xrFtVpvzYpKdFBvqw/NkR/7k3Ntj/s2wO3+lS5P2aENAlCKb8/wwvsF2WpwT966kQKC8CXP0t2KXjrfMY/tF1bM5zFnb+qNfj2XluxP0BSNehnbWu/Quk+2uftsb9MvyShVhm4PwbgusLgI8c/7s/lVU5rvT+Q1gV4OPbKP5R0kdGrBKe/o9BKlW5gyj98zZFucCe1P/QYGsCHCMM/jk9scPOtpz+IPIrR6x2Svwx0n+DonKy/3qABQSrpsL/oIhq1JUq/P19MDsFcmq8/4KM5LC0FkD9HqHQSOODDP0wPHTHiHa4/9HeG8bm5xD96AhDkBzi4PzYoBiP8tco/HyJMpORBsj8us3FEVjOvv5pywrCr+7I/vGFJtLuVpL904j2Q/o+IP5BkcHl58n2/tlJKfELnlT+xzqPQf8KzP8VVoUbZFao/vIa3hDqYlb8C6Pm0Hp+zP6E1gEXNBrM/sSiZu8lJtz+HjAs2w9SoP87iN+3eCZY/2AJj8XnUpj+JBGNIQkauPwWRXJ2c0MI/4pEdAGmMzD/ripm4WETFP4Rgd2sYgqA/v1RLLvXAoT+6xmSz43W7P7jPtxKID6Y/rYk1MYrxsj8+ByFrZgm5PwCJqTZYJIA/Urc8oORemD/wEKnjQg2Qvwz/wvMt1pQ/9ZqGST35rD8ud8RTsH3AP9irXJXlZJO/PmWkPL5ZlT8Lq6+Rzl7FP1xbo+VdIrM/s7aLHtZ5yz9KKQi+UnerP0YYR3N4NaI/E7PzWPSNyj8gavkWCDBpP95nkP4177u/IKO2ZhufdT98muH5oJvAP/rmenocxbG/hjbjWC8/ob9IJNgW/zWDPwMCLzJDErQ/in2nQY8OvD9oE5Trd8mgv0ZnuKt0A8I/tAFHVvgxpL9Vq5vUSGivPwdOlCtQ3bE/HVTijIX6oT8mh6iGKdu8v7kPgy11VcA/NRenOyjazT+CwsG/qh2YPxjD0FC6hao/CMjwKF9pmT8sxSPTBeeGP4FsmdMlzL8/Ad9DrkuTvz8A85kmM6SQP9vKaG57Wr4/wPv0G6X1wD+aS3eeAvy+PzW2RPbvKsI/couWoPB1xT9wjFbLD12ivzXLon3DybM/iN3Sv/oSjb9gMomJE/WRv6IXx3c5x70/1+fEY2gTvj+ODUToKC/MP0Dklqmn2aU/7J75ywwHtD8Qj75XnJWnv/cHTVRVErU/HQEh+i5ktj9g4HjyOpB+v+RogfTKjrE/3pu/Kqmvvz/qeVIWHjayv6omUh/bqcI/gL7WjX3rMz+2LlyfyBalvw0ywbvfEb8/W+mVjabBoj9+8ZTVjimiP1itAKeDQYu/3hHpBfa8uz/0ezpXNULRP2ngnPQPu7E/QE1TyX+ZWT9LoYN9ZsvLP84UHcWWOqQ/YH+795XOXT9dtRpGh+a0P+yu7bxUYLe/jy6cW4yDsz9sa9HYl3+8v+1jswlEisE/fyF7MjeJsT/Kctw5te/CP6vGg2Og28Y/ainRJ7kwsD/Qa9Kevc2UP9/hmUTHNcE/nMv5hTdrwz+CIz+ecBu+P8xBmH6lh7Q/3lrZR7KyuT+oQ8lDE0V2PxwbT8+nL7y/7o8ajPCCwD+AmxorTc16vwhEu3MFg8I/NIhWtIK9lT+vL9IxSoC6P/OkLzdvM7M/5JPrzZPkub9w1Kgh39WHP7TSbHhkvos/uEYdSf+Rgj8CtWHAtQHBP4LR31tNarE/X8tRkROWxD8Mje5eDZG8P+4QwyWImLO/wMSlF0CuUT9yP3a300Ctv3zNbfcSAcY/lv9cTW4uyD8gvO9LrPiwP0BRFjFSPam/qKK97ExFoL82R6xcDKa5vwBjtxpp+Da/EoWmJVTbqL9LNoRfZHDEP5lH4xpRb7E/Vuxes3drrL/+KykhmDKVP4wSrc3zVME/XGBDqmgIoD/CsSlqjZ+WP/VWJNj1ybU/JCexBG1+s7/8eWJg2R20P9+msQBiWrQ/tBDowhJsuT9mqdUnMlXDP0b0uo1R0rE/brudep0WzD+aZZT1x3WXP0hWjpgBNLi/X4NvHfkgsj++KPBi8TCUP957jZ7DMsQ/gq/vb7vwoL+rog1FdLCxP/L51nwavro/zHcY6TzruT/8QHMkT72SP9kJ4NIAXKg/AOQW6AhkpL9Ypj70Nop8P7p4xInZxsQ/XuNqIWXmxT8SDthpB9DBPzTxXNyBnpO/qPv6OLqlnj92jhoP8tiWP0JxTU082LG/7s4ehfCuwj/m371SP86nvypeoerBark/7sumA+WWuT9uJ37o10a7PyOpz/khsb4/PudPCQjHtT/g0mYYOVqjP0JGyWUxprO/yDIuRellwz/QKey36FO1P2D/k10Vd2G/VNlmuAzclT8w/O5LPBaFPxIJPIUKt8M/UEzLlb7vez8aQDUFBuuxP9pULXrEEZI/mJf2aGAMvj/U4j8cXkXEv0wt2w5Vepa/2MFxD9/Ykr+BhYNTI8XSP85iTBQjrsA/G1tHVyIZrD+WE7zgksStv7hPUZZpWZ8/EgZmYPYkkD9aa8ydmWG7P6lz1QpAC8Y/LPkSerDrnb/WPlncIySzP5D4M542Hpe/+CzxU6+Grj+TI3e3UryzP8Q4Hb5KEss/Wn8/CxEqnz96qvHM8XC+P9hKYFYw9K4/5Gq0veiVmT+omfY0BCWkP2x7qmK/jro/il0u+U0Rr79ITtjePzeRv+n90N2ppqY/bk2XnoBewj8+DuJlWc+uv+zikO2UNLG/WCQyOGSPwD/KKoG61oG2v3ypAPLjSqk/nibkarHfrj9u11W3nSWxP46FIqg0ocA/BA25yIavmr8eM+CawdLMP+T44QV8+sQ/M9FQbM6ppD8KYAfKzkmbP1qtKpUj3Lk/EH4IoEpX0T+6J6oUmXeWP4ibO54h+bs/IrlCXKlkvz8c0kcg8gy1v4CgZArjpZC/8pL8BpPnmz/YK4Qg4ne9P9nQadCdwsE/OeDs1M95sD8AwndkPoq0Py4lKfxOIsI/r7A1whWrsj+E0rZLpT/CPyI52W6YNb4/wz1yWbQtyz/w0NfskXiNv/wakKbPd6G/dvdLDmftxz941yuOdbPBPzCheis8mbQ/PgFzJj3spz9QGTaotz+lP/QiHKkzP5M/dtgrnyHPrz9AFKI7Papcv6TTHbckk5I/WpP7o2HwvT9aMsDdUoa4PzR4h3XKCJo/XWCS2SkSyT+zzXgDtpawP/eo4aEU57I/gI+8frUJhb9o2MJaxrh3P3tejctw4ak/LKIBZWAQrT8JlIhQk4S8PweC+Cxa3rI/BH3VjNn/vD94poicDFSFvyju+Sht+3o/cOXA7vDAeD9vx+tFw8rGP+ijjev7Kbk/pQTo/wAAuj/MXoF2sx27P+uV9ZLkpac/qt3InY2BqT8tHuX6ahfTPwBCLQBkblG/sod+VAhpwT+QU4qaN/Nxv6D9ye8M6rg/BqfpEFGQxj8Ha1fGOceuP9g5cjGwmK+/ugvrMVxJxT+76uf2yePHvwoE20e6GbA/JfX+xEhSsT95G+rnjknDPxRWxnJ+l8S/cBar6dbjrr9G96D4DF6uv1v/8bRkiMk/j7GvXok1sT+42RG67WCBP/SzfFOpSKQ/aPuwX71FrT/KhVk8B1+0P94PgREMfLs/kL8egf/7wD9+qEPkg8bHPzJt32eq2sc/yBfCIyWqlD/2VoFzTGLCP/9zcS7Lg8K/mJy466BxtT9KYIsrDtqQPzxHhsE4HKk/Ghi53RnUwD8mvT0Dg9/JPwxysKRYUKE/uldD5RJMtb8y6AYr/72pPywdHmmouLW/9Sz6QQAguD+YuYp+MQqUP2YVnf4rE8E/xJMF2W6XnD+enFtS+4a3P4gnQ+EAO7E/AP+bJFVLaL+s0c7HDFG7P1TjhMxHJcI/SB/5vUANqD8zmIm96Mq0P5bxyoUu/64/gl5cz8S5pD8UjFFO9bu1Py6HWuON98M//o8qNEZgrL++4qiJkuS1PyQZXAshW8s/oDcFLVoF0j+YP08dg3G7P0Y8/3FuXbU/aIQbdwXIkb8AADdaqP7oPqegwrK9iMg/sWiVTrpRyD8+snxMHUu+P+kpBzuX9qc/YIOWaddJpr/orex2LV2Yv07y0XEkx5o/kMD5qTPWu79cw6nO6KO2P8yBppVfYaI/8OKFGQWkvz+fkOiUTPTBP6rKNFDfUKa/aNduQsFSoD+58mYJdVDCP3IlCFMHMLk/fzChY7xAuz8RslHTfgfIPyr0w6Ysw50/3Lwwd9jMgT8bwuUJ19moP/hKvxhPFMU/DmY2Ci+3rL+EhplHRS2yP4CZZR40eZG/Lsux5e4KuT9Vtqw+kGPMPxLeBeb8C84/5HFOsV6/r7/oPVQY/C/BP8iIq1SGSJ6/1Okj7JoMmb+S7Vue/bajvzTRiFTvr5i//ap/BIS/sT8Ean27XSS3P9ixMQGDHLc/RSkuXw4IxD94+/w9hAa3P7yP5AZ/A5q/KuLgLDsdwT/ovb41BcDAP6z80esSHMM/bOTMfHmnoj9EwK+LCSOqP2SXsFYuIJ4/eyS07Okwwr+A4LshOUWhP1j1mYyHYIe/2jVYUxU3wD/L/OVix6mwP0haqafRUp+/MmWviS7tuz/NW4A0yUq6P3UfifacC7Y/8A/PXa0Gvz9xkPgslXShP/Ljp34AvMA/PDNmEHzppb9sg7UFNFC6P8R2tgAEWLo/NLTems9qmz+A8D6ttyrFP/yaqCKytoM/ky3D3X2Uwz+YokRssy2+P2jCuyLBtbg/Yh5vdMZ0oD9MaUeaJq+vP7SJdQiiKM8/CB03qZBZoT//aIbOo/SyPwAZ68rvNTS/VXAuLFT2xT+wXxafH928Pyg8S4mr/bi/dWqseFi8xz8uFH2F5hO5P0jnoHdDEMI/TpEU+TySvj+IAsS1cLiEP+Q8ON5UOaC/91r1qjTZwb+iatEag4aaP2YVQycl/LA/s7zyxbA4yD8QOL+lFTbHP2o7Wj9+68s/Vqex7g8yq78gK4d3lE2IvzHdZr1ADs8/CGCj2/XTrj+YgiPAay+dv7i6jBaoC4u/UeZ+d5T1qT/s4hBHRUazv/CpKBNWX2U/VDGfTxM5kr+EFnLre9KlP8JRyXCt5sQ/REw5o75fqj9s1Cu7fqa7Pze9ZzWDF6M/zVhaMpVKsT9cmB/v3KmgP4CCXl3JHFm/AJNay3z/f7/Q0Ok5mB9tPxBxUbKb66E/lIteIWoZtD8kQr33xMKrP6Jfp7KpELS/yOVhd98Vh7/dfY/HKJ7BPyPLyJzVCsA/yhZ/x5pqqD/qqWLuYNm+P06AJ6GuuLw/Gpiih7RkyD9qTb5HWi2wv7wlumwcWru/osCWvaFhvj9BlI07qw7MP1GpBsb/Jco/J/J7V7IQuz+8b2IK+Byzv/5SS2FsJaU/+cxF58m5sj97bvLV68mjP9ImujDqtrC/i/NzCQFksz/E73mRA1uVv6a8gQh9Fpw/bttFkQEntD8mcZve8WOlPxebVP15dc0/4rjsz6Bbsr+CCWt81wi9P7CL/2z9zcQ/rWGeI9VgsT8QkfJO8CCxPxZYlnirLb2/fGAH7/iNjD/pHC4uq3yvPxeMa9UEjbU/cKpwkvGKdb91GJ7GNfW0P4jPIx9nDbs/e7IK1dXxxD+7niEi9YbIP/St1w+gBMa/qjW/spKZxj9QrZY3qr6qv1TyfyAebpI/UYGYglVmsD9aTkw2gPy3Pz4TGHO8ubK/IiJlqCFlvT+Lw1qYvESwPzywGd3OOZe/kGD9twRGsz+cvucSh6XLP1r4OE1IeLQ/vAR7OAk8k78RM1vARVOvP+SZl1g9Wsg/0H5KJm3uvD8w10FE/NjBP7wOpcKOd6I/RmZD+d7Mtj/AmqegsDqWPzilL1uLL3Q/cOeCz58tzT9F0Hd1zXq1P2x5/pyngZm/aMKeNy/Pdz9oUdywUYq3P7TASbwmO6s/a5+zRF33yD+LCfGpsp2rP4A8gWA9osk/lPaEJqQCtT+kz13e3cOgPzVlwHAdm7s/XrzDtmE6wz9oMkw5TYSkP0fiknuA7cY/EDeBBoN5m78Owfu4CmjHPzok08gJPZ8/4nhtN9fuqz+5/9WOJlC0P17Cnp4WZrU/2IfYFs6OrD9/S/TGPYGmP+3pGryWA7s/e46N5+4VtT/0vwS6e0q4P+Cc8gUfbcO/qEvZFKD8wz/0nLQdR0C5P1ZSKbNdUbQ/NhxgrNOFqz90vlQmXr+kvzBqhufXIHO/Wo8dBTzEqD8Km2OY59KjP5tK4R/5QsM/iGsC++VFlj9yX/9w8sSwP0MhymyoVq0/4Na/EmytgD8sYpEl8kvEP2IK3KpKLr+/BvM4cE0/qr+uW1g/0OizPzDKxNInELg/3/o1tVrmqT8Ntq68em/QP2ZiJr6rd8g/dgt7djI9sT+OKuY4iIuuv1byaKXnu7S/dJAO3kwRqb/ICCTqNJmYvxyKicYmmLU/yrKq5ugZwj9y4OElzeXAP8wM6pS9bam/iHYHiAlfwT9bvFynCprFPzIHwoI3Trc/3sOecKQEq7+Unqzw1Lerv86YPyKWusY/DqPW4TS5rT9zu+eN/UymP9wa6PRg+Ys/at3B5JWywz9O9mZpIuS2P4YJmrvKT80/4Kfj+dDtfL/A3/QT6z93v3y0BHOLycI/IIsbSif7d79aKri5myLAPxJC3bm/cqW/+F94NRbXtT+QUuKk5YhoPz7nUy2bAro/vxwm8TW3vT/QUdr8nRW2P22l8+CPkss/NAejWkewrD+cWmxtHEKwv9CBXWklm3e/mezHbl0ysj+s/mawuFqrv1phZfiEz54/iOv8K549gj8MMzpGz5yJP/0XnZUR+cE/sKB3SjCZmb9QUC/aeA2zvzRCZxgkKbs/d+6TH5tZxj9wxuxMpQpuP7NW2z26qrs/Qi0NT7galT9WGPyttza0v2Pp9qYf5Ko/FEBLn8q6jT9F3cqH6tewP56F3nN3ncI/8c9lbvqCsT9Ez8TycSi8PxS2UavPd6Q/4EXwgB2dyT8QWypk6oOHP4zFojDQ1pk/YpF+pWGDuD+Z+Feh+YbCPzAaVy+IKdA/ekKO6BjTwr8ABxh7wj+wP3yW3yrzHok/rtvOjMTUzT+smnCKfm7CP1ozkVPAmb4/wM+WmRZMwT+iXUsHMpWdP8I++e9GP6O/BgwM6u3gsr+2b1EbMyCoP71LuOeZvK4/dLLnWuKFlD9i6uMC4iOnv8dXT/iMO6w/Vo+CjDittT9U+WY3WTSlv5D1cl2zmpK/Ko3QmVpDxj/6TGq93t2zP8Txzf2ONJW/yDO6+6Aqtj9koHmcwPjGP5AqJ6bu1a0/v6st+alzsj/um0UCC4OQP55zhAi648M/HLYTAauCqD8C+N5Ey7WyP1kdlx75SrY/6Ha7raeytz89zubvWDm7P2M/YxzDzbo/3ZwP0p7mrz8uXPg1l0iRPxKS8Kqqf6W//N6UaC/Fpj+JhbITQ7GzPyCFErU/Pnk/JVPnyoPkuz8uUtCu33a2P552FAL/PZQ/qigsWsjbpD/yiNdm6ZHGv0emtjONvrA/jH5ETHo7wj85Q4Mq7XHMPyk1zzkX77U/6KS0a2bUh7/GTg1IoqS6P/66L4UVQ6I/EEIXX90Nhr+ER81VSJq0v848MCmuib4/e5EiqNY3tT9M+l3/hfCYvywxWdvBALI/ygBQYSW3uT/gZWqOxmbAP3jdwJpw8rk/qgyuvMVYsD9opqB0C720Pyneu+LMN6k/oI8MfEDBb79BRyeX2NbCP0jTrzXFDaI/QOS4A9DSYD+KScb8OXejPyDtuR/L2Ja/M6LwE7+0sD+qNqZBe2aov1pCJXDygZk/rHOQkmaLxj90ZQCauPjCP4/6+sBpjbg/qJljTArhob84mm9xCva9Pwii1bNk2MU/CeTvTRBqyz+DIkiNl87CP7xi3cBS1LM/jsR4qTuDvT/68I+eJYiYP8C/b+Z9xJ+/3lkcLYKmtT8jFidZwMG0P71iqsPMXcQ/LnnmHJsxvD/COlnEyHCwv3bC1GNzBKk/gJB8/UhNTj+Ac+WIJd9HP9Tcm46tSLG/VE0EjYVjwL/hsD6yXkyiPw6sVCa7FMI/yiReQ86Xqj8EYq0S+6ibvz5lc8bMFr0/75n5CZLvtj/oBI9mb5mxPxKVqc8jpaW/zY4Msgvktz/39LgySXeqP2ZtunrWw6o/1wVyLnTStD/u7kK44cLOP/A8ZV8R37o/KwiTyLEprT8cnSe+Zi6bP2TuQ+xMqKg/fV564G8wwz8AHcTPTnmBv/QOd3Lh4qy/ymg4ylPCvD92DL8PIaXKPyAw7/HEwZO/oHqMDvnAfT+BVBT0LezCP8BuUMZNUUI/KHscApVjo7/Jh+LLW7fBP6af4you2au/mHmzITU9nj9YFuiAhuq3PwFKqt751rs/GRvUkuhqrT98/8zioaCtP6iFyTaatYy/qvfCuFLrvj+gu8H8nCZnP56COLKV68A/JtMWszeUsj9+j1jNJGy/Pyo14MaLqcA/Irj8xOAYmz9s0La8rK+3P0RSJYwW15u/RGxGRiKkpr9cJHHYm22rvwCk9DxWhbU/dpRwsCwRwz/nYpyZK+W+P1iqeFsVRYo/xO7jdCS9kr9OUBHmeOiiv0JkYNVx9J4/eVlsaosJ0D/JtYXJhO6xPxxkk8MYmr+/+iH3j4OWmz80VEkM9VOSv94zgUM4e7k/Il18CDcnuT9Yhvk+YheCvzAz5vcuQ48/+clTnXwvtT+gpA3o0xeJvzgyORGDpam/ED4eWiokgT/cCslPySKEP8Cg3yeta1C/TrITsFEAtr/BbUgVb9HGP4fpZNrbCLE/FpZVpbZPrz8E1E5MXGqhP9j1B9MfXrw/4Cs/uyCicL+uYPAqg3GpPxDQ6fk1fZS/98kDDp+ipD/M7aFNNBuIP8o326les8A/uOSFX2zmg78yMbQYuzWkvznpajn5VLA/ICud+tbjVT9QKL+21ujBP/5H8crVy8M/NjzSg8rppj9xlrBYBda0P67w0sjO4aY/koljjINxsj9n3k8jrYa6PxYounX/Vas/yNHYoROMxT/gFyXCy1l5v+oGzONTHL8/6p8kSFHDmz/YwrXlRZG6v00IzN3ohc4/PEJqWDwywD9ahwcYSCynv7aLf0Ds9LY/OP9OMlqZvz/iFMQVDiyjv8UKwllMLrg/MlB2goidoD+C0Nhxizeiv4BoweC4XVa/+GJao3W8mD+4vl/1FCmZP5AWaX45L8I/0A7xHogcrT+2UoGWLve8P3a2D67Pcp0/GMAeXejkwj+ueo2LbW60P2zwa/6kLbw/8AXXGa2aaz8crzTyUtyQv+TuR19oBqQ/1op40A/SvD8LiwNjUoekP+ANAoKeWMc/aOxq+aFTuD8HrEgR3WSpP0L7rS8ywrc/yE6tJn58wz/ojqu09m6NP4hEyHv1RHI/iPplER/TvD+4R21XNVycPw6eCj64/7E/qKpUbLuKwD8pIS2MD1KzP4IVvYeVCpU/cNkWp1vHnL8krTPRLLSbPzIEuUJXD8U/PhWMS/XuvL90NoQBR4m7P5NwN8b0BL4//EMW/T3Mqb9CaLen9Gu1PxyUag/BpZ6/rmO6sd4xwT8Sjte08wGivyfOqG10HbY/rH8chTvqo78uFWdiD6C7v9tEkJa7E6s/9juFdZZwxT93qrfo5vm1P0d12iSy7rM/AN2ss/DUlL9ZcxsaXZC9PwaTFqfWoJo/4qcBGCerpT+PjxradW3EP2WT+v0/c7E/8o0fLS39xL81BOUg5OzAv6CEJhrP5Mc/8D3Ks5MrjD9ksmKfJYDHPw9Owi7PjrA/TxwUxfbCuz84WLbxi/SKP+S2WJ+IT5I/USbW3x5lxD9GbTzJ/525P2qgpsOfcaC/RrHpg38lxT+4RqrNIyurP/iWfaW/HY4/Dm9Yg1KAtD9WSXSTlFy2P4iiM56aIa2/YrR/uN3LrT8mL8aPQ3ulP4LyVLAu4bI/zD3AAENjnb98Oz8WwlnBP6A3qKfIoLY/PKQQ4/KazD8O5c+3dgOYP9y+QJF0cqK/9FzSi36F0D8TsqH5Eg2pP45q/QokCKM/zEVtz241mj8klz6HFWiXP9TG1eU+KrQ//fW0ohgRvT+AlfaYxDmovw4RKWurxMI/ZtBxhZ7Kur+s5i7Ut9PBP8o74dfcjbG/ygpkA2yduL8Qha8IfIyGP/idz9G3sZ2/hBdTwJNvuD9IlwnMiffJP4hqFC83KsE/LxPmEdYWvD/W93aU2sa4P5BxKq5MHXE/mNHM+XoWsj+sZzEWkBHAP3aVOZ4ECbS/oKGYRp1kfT+YWmdDJzmQP1wGN+RUrMM/vyEQLt+lvD/tJIDcnbPMP0MZcAjVNL0/wBMhFL+erb/O7islcY6dP9y30OQAR7E/AvBDQCTW0T+h7wiNa4GnPxrXY91bIcM/cN5sw00yfL9IXoL4FkyCv3ASZak/GcU/ZBr9ZnKTqj8oOD7u0UrOPxs+1D9UsbY/MLd07bNLlL+JoFjMIZmzP/dEk+5/Frc/5s92Grsfrj++QfK5qsSyP+2Dao6bss0/2rSzMX5twD+C3u5nv+q8P8pl7jedTbw/Rjy9zWN9vD9SRCwti7+4P499yODHacY/sK26LBeYuz8w59B3yH62P9WS8OysVrw/MDoyK50qrr/a9vbzWWunv1iBGXfOEHA/2jiHvEvXyT/W4yVkpeOdP+xH+1zgFJc/mF14u4uCqb8O9b5/Os2rPyRkLOs/R7Q/tK9Z/Zhsvb/mmL6iYs2zv7qsYon+96M/3KVUnY7nwD9KbR1xJrW7P4ccGOwoRL4/N2rcWrdMsz/ylWwLaQqkv9oR7Gx038s/Whe037fT0D8Q10QHQx3KP0wTAem5DJG/EgttCH3ZxD/ScN+lPHquv4DgxF/Ncsk/8BMBlrh0ej8Y4xMxRCWMv9h/fDeFAo8/3h7xH61duT+gp9en6iXGP9wrNgqmDME/sgmFSflEtz/mzT23Qty4P/J3rloneMA/RG4prRKkwD+i0YuuZPCgPxk82cjVRaA/vAEe3FUbuT+k+e/FWsiJPyr/zddG9bo/6l5Ff+nrkj9rX9fF75GjP2fZUQiUyr4/WBufImgVkT+GN/iU2/SQPybwOC55PbQ/DP3BLzWvoj802DjZQSS3v6AdK7npa22/eJm5ksWfrj9ipyrktPucP6DhulHqt8I/RvG4KcI1rD9aCbINT1zJP/6lFj3GRcQ/MGH836G5lj+gvxHADiOyP7x5sFe45MY/GVlzTyybzj/Iy0YNFhzGP2Cj485tk7m//OB3h/rMtb/6HR2Yomq5v0WmgWFXtqc/bjvnrKHNuT8SfA/7FMvAP96v60oXdq4/ODE0jPaxxz/2fpRmEW23P+7JOmncor0/Ir7rmp/LsT9Y//IScoi/P+K8FqQ0W7I/JQ70qUx0tz+uNKHNgPqmPzgSu84Qq9E/bdNq2X9nuD8gnhl0czzQPyA3w3DlsoS/qPIbPpkzpz9g96u8IBO4P7EAokmdQqg/KEl0Tj7Mjr+owm8I4SLEP8kcmoaGQb4/ni5q+LNktL/m0ka/7/HDP64Z9JfDhKU/RGWMFXP0pD+s1E3lrwaAPz45zUO9Arw/DHIH2pzNtz/I//ZMb4iOPxqyelKCv8k/LGffEDEgtT9m9X//TUXAP5jhCIQVNMI/HM78yUsfm79uIVo4Psq7PwxGrSyA46w/NOXPioazuj99/o68DV+/PyKl23Tpgs8/UjCQ5t+CuT88Lm3ZStKTP6oTry49f7i//L5JcHnRmb+AIyrCa/KMP9VzMk9JDqQ/4z9iy9ujxz8ocKBP/I+AP95sTFroesU/VGNT2rijuD+QfrO7MAK5P3qg1aw/AaE/6Ge6spqgvT/qO0Xqod+7P2Yzep6j6rQ/3PqOcQOBgz+VqhF2Mtm/P5Kqe6qDs7M/5Jzf4zyWvT8ie0tQiKzKv5APg7EFWH+/6KT2i/SGjr8u8KVXZVW2P+DmMuaSaXu/4F2CJE8rYr9sreigkQm1P7LgLCZ6/Ke/hEgxtroSnD/FuEGqh+C9P28NUXOORMI/tFUh/LxlxT/+Kjj94ta2v77yr28LY7c/QIYdolZtWz8YsLweiNi9P+JeXq5JWpQ/cAxIFyyxgr9UU/i3SkisP9DvGTgL144/gFMdHgbonz8YzUQIBDucv0ga0g3sKJC/Uxj5jJsvqj/m66Zo7hegv6bk1Bn+BsU/gBLe5X/Bdj+tvzUuxZe8P14FFm50Eq8/qFnvntnSj79GTmk2LcW8Pw5+8K9+kbQ/2A45kWtWqD9f8NeSIz/HPyzqN+roYaw/PwQJA8k2rj+EXeS3RfiCPwmy6Qt9eKw/luY9eJwjoD/I1LjydnvAP9l3455xUa0/8nGcoxdhzj8UGaXTmW/AP6GNYblDk8A/nDx3TgK4yD8AYxVYFJhxPwrItHqEIcE/+C/ekiR1eT/eAofPrT7Av5A9RiQa5Lk/CEMQLu1ymj/axXE1Y4K+vzYn5Zo2sZg/T++Xc/080j9Hebxs3L23P1nQ7p3vmbI/SJiSvQPjuj/WdnvuQ2ilP+mMONNdeLk/DHlD39/Gjz+GZQeBcomjvxZoAY37UZ4/FuN9AjtPrb+WQSeOsAmhvwrxtn4wccM/HNNdEKfEsT9dZjJjJp66P8g2G/zP2bk/PGjdjTDfxD8ApoINfLU5P3avha6bP8m/hsaajtEyoT+Ia7aorTvFP51lFrWLKbY/5qZcfaytuT9yv40rtRSqv1Q7rQSpfI8/4Dhsxqnouj/n50hIxA2/P4A5xNrwKcs/rN20nPagvD8CZ753WtGwP5IqCVR9TMA/tCCGF/n7uj88+XTOx7u9P94boRSpPrY/CYh8BBcAzT/I8wVE5VCQv2NE2ERrfrE/9/u0lGqMrz+ny+kpKzm0P7xBrGQXgrI/dABIQ7bTpr8n7DjWZFSsPwAM2cZFQyi/mm6vaQkBwj9Oll/DWOKeP7bYRfZAxLk/QBcSj1vIg7+Zpyp1aE6wP/LpO761kro/V+lp70g9qD80AvYiol26PyNA02oPobU/nNWR4y0DnL+o1W/jKknAPwsk2NIFsaM/LkmBkvyauD+TOUnyXqjFPwDVs8bd8EO/NmWSPzkRsj+gPcRiyvK2vwADhAQ6SX8/jbdncNQVsL++wA74cL7PP2Tz7XMrwKM/xA4g96bcwD+kDE3LnG2QPyLjf1Nwnrc/i2OqKCFQwD+6nQiAYbi0P/7dSyhAPKo/jo3rStnfoD/4AV/JPpGzP+DXo376kl8/fyvYCnAAqD8vVGUuY7ipP/W/arFEE8o/SBkxQ7hhoD+oBY8xt9KgP/xqiqmqJq8/8N6TepLWmj+oorbYbgN/Pyk58HD4NKU/eJATMJhJxz+2bnV3ZcSovyxlkwdpH5S/4Ug19tfstz/eVKdTW3TUP9AfskeFQYq/NKdZseT+tj8geUb9WqyTPwAEGUvcxJa/e2yS/bU7vD8ICR22qMGlv3AU2ansebg/kCW7vgu9pj/pFhDYBYDCPyEeIqdv/sI/IlMMbVHWwz/iJUxldvGtv7b59y8i3Zc//Gds/YmSoL+D15dJV6ytPygnMb5i+Mw/IkDKNU8AxT8GF3vYyAWiv9AbixJoHIG/mE6iQ3pmwT8whrmxR/KTv7aLnuR5oKU/JbF5fehXtz+phmzYlSCnP8xHD+vp4MU/89CAHA96pz/ezf1e2MWmv/isfJOGnrW/mHKDctI3kj/wrkhBBNeyP5Oq1JHkisQ/3glfu0+esD9Q34RykmnWP8frv0dWg8Q/4BGKCkzwhb+li8C47ByjPxowq/nAZrw/wKhiep/SwL981Eibrg+yv7qRGaAR2K+/QFVQlfgWk79FuxHT97bAP8KSvC/Tbrg/RvBsL8qcsj8KBVVqoNCsP2DKYWsvBrE/LSWngwYcsD+SZhypxkijPzPay9iP9rU/TMHAXCVjpz/mmhJJaEqqv2h+DKW22pg//ukF4Q+4tj8W+DqkRNSRPzQF2EBmuas/jJ2jlJTwsD+Kv8lwZ/y/P2gxVaZALqY/yKVGwXEKej9QUCazRMOBv0UavAAH/qg/pe7pVNyKpj9scf585PGJP2hNeTGyo8M/+gfCpF5+sz/JeU7fE6y0P3wl/bE+4aS/PO5+rPEosT/gfbPjO3puv2LzC/QB9a8/QEYYrDNljj/eT3xSfz25v2z5Iw6v+K0/jOf2uQaNxz8GuyjNWXy0vzzvc/NgyYY/LdbCDfre0z9S+MRQOX+cP7QBq4JspZU/WBTUywcNwz+ywLJLJCS7v2yHzqrQGp0/05GVpBEgvD+auXTwBFahv0dZ29Su+s4/Lh1XOPwnxD/GL4dWTdCkP3sNcX03IMg/4uhU6v+boz+KKum7eBCmv3pvNNrw2LO/wS/7B4c7vz+AXn+apZiyv8ZUzDLWaLo/wDegR9J6cD9wYQeIeS2NPyqKNqPTxMM/XtbflUhJsj9y5EqAKdO6P8pPbHBuo7C/1GtILQR7tb8C3hlcnVGpPwhFEaMITcI/cDSLRZtEj79i/81/OfO+PzBrU3t0MWQ/qmIo0nobpz8gIwZ5PWenvzBE/9H7jIi/Yjf530Y8wD+uOj4l20mlP9L6GCC0ua8/fi/qC/1Pt7+bwXetqNWzPzXTPEhB+LE/gNHgQJC5aL9Y+QFxAU7JP6aXYcYx/qU/EOKd0rlysb8MdhMQp+G/P16nMl07ELM/cIBcOSZXvT/65Pc7qCG9P2y4P7RdzJw/sERHTreiuD8nxIv7tezKP8JvFOtUk8g/eNHoMgvXl79K5JznWQGqvyj3qXnes6E/BnkKGXstxD/i0PrCAXW6P2hc+d7IhZq/5PhmDuu6wj+sUIXaH1u6v2Qb5u+IQqM/Oqn6Esmwyz/TXXWOzRrHP0hQdCqxTYS/4vuyPDEpzj9oq3IzRxmTPyBlinYULXG/ZPS4QhvdtT8Qc8yAZIy5PyS1121pgMM/Cu0PQATpyD+QaI12E8OkP7JBsNZV0LK/iXwCwF+UxT/TjhzyhWCwP8JLzS0PAck/jCFc49yHnj8Nec9Osz/BP16qzy0jQr8/0OFpSm51kT8jLGkD09WfPyp/koiKKsA/86Vcn22Muz+Yr1fGSwaBv/yer4bRcsc/Bt6pVl1dwD/AaMc4NXu3P4ImrVsRLrU/Xj4NxOonwD+Q0oH0lK66P8ig8qdyxMU/YO1W2GjBkD/wNWs36BKgPzuqY+HQaqo/aOWmJkpDxD84xNqDvxiyv7hSJ4O0arQ/5NDgJAnol78aeIYG5X6/P3TlmL/8qcE/SWt379RNxj/YVnfgVVrDPxDLAXSt/3i/bPNh8g6KoL+sBNxiwVm7PzTRcIl3j7M/uN6psslphb/FtDk95ampP5DCYCeVXrg/BkxXwu8tuj9cxIH+B6GLPzDHPwSkHWI/gODzK8u7R7+wwmanGIDEP0Avqc8B+Gu/3JKV3CsomL98g72VgkqaP3WOxtqBxbk/xPh1IGzDrD9QA03O44uMv1lU3Sgq4a0/uPymp0fZyj/8gh0Cc5K2P5dlyAZbBqU/YDmJY249cr+Bifv7fVrAPyMaGcER/8G/pqQOg+mmqj8EIE6mOAjHP0CWradrfHa/FuNnB4aivj/o/GHgLJCUvwCE0FmF6ao/2Sefd/UosD/uhgJ7sPyWP9z5TyZeNbc/gMW5LK6Obj/erpzV/DGTP0ouw4Om3rA/hykeTNQbuz+Y1VrabGywv0QfpeDKuKC/KgVuxATuoj+8hZqvoju+v4qDQYBNL7W/oOZ3t2shZb8S4Yewio6rP+T3XzMLxYM/SC+kSM2Zor84MZmZmyiYP546Ntzz0Lc/Jq2af6hqsz+2eKwVJS/HP36JgsMtaK+/kXw+U9P1vz+4EDSu5FOuP1C76eUjfZ8/0FXeIz62dT+Il4q6GsyhP+Qxy3/0v4o/grxW7XWStz+gkBeTyC9zv8rl6szX9ZE/uI8diU6kwT9wjG5+O7t7v9SSZsFwDKw/IPfHroJFyz+gxVR09vVmv/TypE7WEbc/LUtr5h4QoT/A2NisnI3BPy3hmcGyk8E/ADIvaDXBib/b+YaHWubBP6Tixr8ESIc/nkXJXRZppj9eCN8DqwjAPwiSyOBsFcc/bjXJaOdbsb+MBsiy3tq6v2k5EpzAV8k/8wQX1oLMqT/ojkWLifq3P0s60HHStsY/6PPVLgv2hD9aE8A+WsrFP/t4PgEsVrI/rOXBika+wT9wqE8ua9F0v7qHvtKCC9E/MkBsQQNFtj8fJa1rwMjBP8WdTDgBdK8/gOKq4qQVur9aN132IKayP3T086QDCJ2/CEn2GLJIwT+MuZ1tuCPDPzx9Ot5h8cE/wO5JE1Gin78lGpklMAivP2iYezCyC6o/0IoXpaWoi7+zmF23bKqzPxan3hGV3bc/7FWJq4oLlr/Wjvt3nxapvy7WVoGJmbY/VqSiIzynsT/Tuv8gS3y1P67kYQsR4KE/oBgq3m21nD/YA2Yxvy63P9os1U9SM7o/SMyNt4w+vT/6Zq7VNA6ZP9AgoGu7MIC/TMqmnDV0qL9oJKU9rr2Lv7Ex2v322Mg/2Vh5htq7xD+ccyBFgLe1Pxh0vvFRx8o/wHWvodFjwD/gpP0wsLe2vyigi4EapMg/+J7GZ5KymT80PWaUueqUvxA0L2LWkZM/sIczTSX3uD8O0Bo7P6DSP/Tu00+mL4g/KhlNozeirD96XMDWRFCiv4KNpIaH1qo/dDw1Y82Vob+ohSV7GS+dP+ebsilb26c/3A4x339vlT8nin5ZZdS2Pxxhwo5vGJ+/LqnLdqsEtj9St4bcsjO/P7xe7uuBY8Y/2WbT26YNyD8wSB2kuc2JvzbqvVZ3XdA/xmSrU19Gpb+AeCCBAWmGv5qwL8b0zLg/f0rPKWUFxj/JWbAR/b2qP9KP1ngpXco/Ylp+WAfhoz8+0iWcxx66P8zsCn+LHqs/eKokUr00qT8ZResAS42yP7AQ559YB3M/LQRdpnBQuD9/Otx0f8O2P/4HNyOaCZs/1ON7wLDLvj9IvkCFGgSbv/yzk2nHeMQ/dnDmaIvxxT++YXnKdIihP0BB3yQqz1+/KEp7y9+Tcz89EKhRPpvCP7Qt0zOLvr6/9MnBy19qwj8bAW0fG6KwP+A36LSfQ46/mmsJrP2ErT/AK2uHtfR0vzP48HwkkbU/BX5Ga4/Psj8/ZXSkS8/HPzhnU3sMKJq/vnZuK3GQpT/8WYzwgOHAP4T2IZapo8I/QkFZf+Bosj9c5Vr1CeS/v6AXLczb9IK/n6IxTQ+Ctj8ePIY+Sgm4P+0GM3rDr9A/ggvfWE0ZxD9YOqUJAj3BP6j/yg4CC7M/duTJntwpyT/csDTiuprDPx7ueaEFtr8/kr7lcn9NkT80PD0sX0SWv9Khh1QRv8M/vxKYMgEVtj+RA93NRWa3P+iwqfA9t58/4AumhElqtj/6zGd3GNDEP2+g9F0hV8Q/Fme3dcKLxz/kybTCzIiWP3vv2lZirb0/EIpr1YnIvz8wq2H5t5y3PydaclE/JMk/iMIWaiOXrT8iQ37SFcCvP58aiflHmsc/flL+6BlAuj+mCW7pJqLGP2AHXNHvbJe/QdPBPFOfsT+thpT211SmPzioMHXNOMA/aknlsLKapz+5M6rr4juyP36f0eu/Qbw/Iv1Tmtl7sz8gPet/i1yDv4C+1Ds8yYw/d0wtEelRtj9vrZfM9GWkP3bVMQkuUra/rCXZkKH5gT/npc8iUq+oP+Wma/75g7A/wM8fJm/Zor/R0qcbTp20P5uW8k0QUcM/7In3hQhOhj9PGmSWUfjHP6L6DV4NCsI/IHtvsVnxkz/WZEwr/bG8P6pEpA6IvLe/pJ/LE2XLwT9D15h95p/DP+5f0botmai/fJ4H/DEcwD+uoIzamZnAP9/W9TCqWbM/+MojHFSQsL8isB7hYxC2v8B7rMgFTGY/fFdY3sWDwT+mlPWd+czIP9ohNZK7Aqw/iuq8W4BSnT+8gOTfu7qlP3jyRqspYLM/rnUG6mBwsr9cq/2SJ6Oxv1J7cwTmqKE/Um9rUyw+oD/HiWpeEEC4P4y+dLy/HKY/MDIUqBaFYj+DNS1zOv2lP6vIJGDogqw/ri/XlOGiuT+A05GpukFLvz5Vv8Ldgre/dqH7+xpEyj9AsPsfLM9MPy2jIk/AZLs/+v4jtWKlrj9OO0jU2QaiPyhU9Y3HV4Q/ZI8tPOVHvT+63wwGu7+nv8d4/iLszLA/bq1q3YgCsD8uQOMWm3fJP2SXhxuG8b2/Y6AWs90poD8A7Xmvzhihv2z/082m5bA/9LzqSol0xj8CDMBCo2zBP0RljBalT7I/8uXcZVO+xT9V1Rp49EinP5OYZURHBbC/no3A8x96rT/Camq7aKzEP2Xp+NZE6r8/oEMPWBMMiL8awC1Um32/v5ZBiginKb0/0uZSuGS5ob+GyAoDIkycP+zdYCmo66q/VBJ+Zig8sz/qxzA32dHAP0yQa/NU8Zk/svvebTuAzT8oWNDx0bCrPxib2Z9gs4g/sJOH+VeRwj9yYwz13G+nPw8abZnXO8Q/dS6Kv9Vlsj+ettaaL++oP/8Ul7bveMo/krzWX83fsT+zjbPQWy+wP236Ikq5l58/0lfEZAIGwT8rLBNlY93IP7BieAf/aX2/AudfWPfPtL9Exl4SgJqoP3KlOQNn+qo/GN9vBcbduD8YINW+46acv7iAXGFocY+/NKCXMFiExT+ARfwPZSFav8a6X7hOSsg/pCBaKNd2vj86yOb470q5P9zRIU7Naq4/KhS6OX2Swj+YNRF/+Q6xP1F7zMTO9K0/ytduH/3GuL9rcjQMkSSsP6s8zJmf/rM/YPvJitZRvz+MhFwNxumlP7zJogDjMLs/8/Cus5gUpT9fvmgOwDzNPy3M9OAmGME/ihd/k3twoj8cxtmRQniev+1ylvL66K8/yVgYN4vAvz8slzERgFekP5Bc6QU8NcU/AjeIpKgGrL/iJi1m0nyqv8mOuYrQgKM/+ojkSCKPsr80TnOXunqKP9CMjeWhq6G/lAR2Rd1iwz+IesP3aPqFP5i6FOhpPsM/Ivfv1wg1yj+Yu4m1Fv/CP/hvwWY3SIm/9r5jXnxJuL+QT7ccXEGLP7KejFUpcsE/ByzwDwhCzD8k31LTY8inPzWUUNDfRK4/YQ3cqn9Qxj9i9EqxbZ3EP/yzKIFWXZa/3kJ9ItZFtT/m706+DVa9PzBmgfwk5b0/G2mUSpIJuj8RmYT2HyyzP54EpQAFQKY/J8XQOcNrvD9o7Hm3MjWZP7V5VEHFDbI/NANvKAMRxD+SktZrLqa0P5jweR1s1oa/FmLEqTzm0D++CIsPaoywPyQ5tuHF6Kw/yEDA7wIguj/XHWuD8zyvP/5xysxp87M/ou7Dks2ckT9CNlSTnXGwP0ivRJIFObo/wv1pHWGBrb/QG32c3O9qP5AP+cVcYpq/gGKnH76BY7+XcHV+H+nDPxht7Bs1pI2/WAFFuvynxD94Ifr8iEabvx6yFnShAbW/m/hUpDHXoj9Knz1Nhhexv9Ic9Lxiqrc/lu1EPHokpr84Lsbd0VrFP4QxTYfzYpy/tiR6w4POt7/QJ2w51FbCP+O8wdw4PcY/IhfNo6vvyT/gz697Mn2yP6CcAzdOB64/AiNm8cURwT/0SzFsKvy0P9WfFiKUhsG/xFU+CNrDuj9SFCZZO/ywv+ySVmvfNJ+/OQci4xk9uT+0iZBACU6YPz7V4tmo3sE/m8SD6KoBtD/6AWwMBbC4P/SSqUNsGqQ/SEMJ9vRaxz/AWObfQydUPwpcOR4P0ZI/Eq1KQTeVoD9Wodk1onijv+6qP+jJ8cA/kmXJP8Cmlz84oUzG2HOKvwoMC9HZisM/cF7x3+/1nT9I2W9RuUC1P/CuEZBM43w/GO8vDmkVuj9WrF0aXiytP4wGN+3nbaa/JMR75cvQlb9YSwrCuoXDPwye4f86FsA/vwEAIA6Urj/M0mcUdFG5P4AuywYx3FS/qkn+/bcqrz+k2jQ9wHS8P4d5TtSYCas/OlI3kyYirL9WdAEBcN3CP7gU70upZpG/rldk7L7dtD/WJm3XiZ3KP5wugJfTX7O/Ou39Qwkkvj9BGkkupwuwP0WIPN1GmaI/vpXG3Euwtj9Gs0HPx/ukP/W7xf02N7A/pfzXZguryD/QGQwxD3qeP4A8Y5c/eIU/qD4AAN7K+61oAAAABAAAAAUAAAAPUG9ydGZvbGlvIE1vZGVs0AcAAM8HAAB0fDdASX+Zv5dKae0tYrc/vvNAUUEyxD8Gs0T1rQPBP9dK0op7M7o/0DFqTxGIaD929w5FLjG5P+/DDV04crI/3LqqJDf6kL8Mo5UfXg25vwyrHaeo67s/imGyAwVNpz80iisuvFu9v/R5hcmUysA/Rs/y17Jclj9oOgyaYZPBv4CVbJvyYsE/GAUQhV9Gxj+4lEoo206PP25b5OId2qw/kLwZo0MdZj+2wnlqYxe8vx7XU/15Hqc/3vaWMwLIwj/YpUKz1HvAPzQCqhdwS7s/lwHZOf5JwD+kw09FP86zvyyjub0cz8E/AFBkpMQ3Eb+aqBhwcvOlv5zFjUzvkLE/MEj+8x34kr+Tp91WAuzCP7DCSetmY52/z3r+iVrryT+gefXzBzFov9Cqb8Ph6J8/+x5ALAn9tD9yyAbmerawPyxXdx2ZPrs/cMSSUZDsl784s8qHEsikP+BZIoJJfcQ/g6TNpwr7tT9upYoHC4bBP3GR1KZ//L8/Zu1Z3VsOmj8hwfirG9K/P0qYXb0AtLY/2iy1W3uI0T96EKESm6Ojv1A7JIyAqYm/HH3y0U23pb8+XHWFXcWWP33PGX9M7aI/BmQ62M3alj8UEEDEuEaIP67/RQBEDMI/LN3TcY1smr/tp/vcA9ytP7yXFc1ODJk/2GuOKuMxwT8g0Ye00tN0P8Cs45nDXmG/4mhdvjAGuD8LbHlM51SrP3Sk7/Lo9oE/gLa1N2cJjL/lAoAIiAu/P4AWBxB8lMk/moe/FtAdxj/IC2gsK7rNP/1EE1I1g7Q/0rM2//bgtz/+W+5+cbXEPwzFTXMlKqG/vCcZijnXwD9gQ+6L9/zCP4pivEgCHpc/6a4ZSmNHzD8uB5day1i9P9Q+a+SmItA/9ur/4fuOuj9e88Zau7nJPwC73bA6xoo/iHh0dHiHjL/UukDXprW4P+4IhX4cgZs/rpH44IdwqT9ql+R/W3i9P5Mr4JDbFrk/6AVl5exUkT+ihl1oQLLQP6x1p/f1KrI/kD7++CWusT+iCPYpePPDP+RR6bVl5Zm/LuU7PcY2xz8Ad1y8y+Sfv9bGxTBgC6g/ZK1d7i/nij+e3qU4KzOrv15c072dmLU/8JkmDiPpwT/fo323JfGrP/sVKLQZLq0/1WmlzTJSsT9QmCl+Sv6fv3QhFI+JRYI/Qn82YAxstb/IFWG0yI6Bv4Sr3xuje7Y/NMPKnML4wT+gj9DKW4WsP4JwYtbNWrk/p6oci0FwvD/7aOluV+G+P+yZjnxeiqQ/XLcfwLFqxz9wHf1kPUN6v9b4nueQIJw/Bw4d3ukuzz/wkpRkxdfFP2hLmcKsy6M/zy089C6xnz8AWKz5BAiKv4KPEowhK5E/+OYJJDgtk7/1PrEIK2i5PyGgckFoEa8/jA1qreZprj9JhH0Zao+2P0hnynt6+L0/6J5ZCmFUvT8WvfjHr3agv4hXMuq8xJk/Pol1eksMuD/gxTB2SYigP5WIxmLhDb0/gRAIB0MztT+oc3bLTLzLP8okvwBTeqk/0Jg6pQRXeL/SeIos1XimP5xFsXz5L6e/Ga8JbSRKsD80YpE2P2SoPzBQehA4QIA/ch1QxtDatz/mVIkxa1Wyv/QPPpA+YsA/aJ4uJysTwT+/44W+C72vPywxQspoI6E/ytoVyTtBqb8dudBbmoC9P7C4e8rTeHG/nvtcyY4Tuz/xej7ypcO1P/CRUVJtaLY/tn9qxoBHpT+2y51l7mOePwoFsSpUHqo/nNiDZfEghT8HzQy+BaioP6fpkKWj4MM/AKF793PVhr+w9hMZoiWcv5C1FDus57A/VnhTKWEQxz9zLkL1vwPGPy4uOBZD7rk//LgH6Yuypj9dAYAGX1izP2TZ2VLCbKU/+kqDfbHqp79kdOocsH63P9puVIxdBL8/bFUBRe+kkT/+lSwqOQinP7PdPC5H1p8//RuTbwjZsj9sHxt8zHawv2ZdQ6MMmJQ/iMGlH/8Xdj/CsUM4DE+xP5zcIVl9j7k/XNhnCARQuj9UvF2xY6euvz6h9cWwMsA/sqbo0Cqsu7+6VWIeE0LRP7MCEubI+so/XQ0Vh2frvD+aw4MURSKZP8+36DQVOsK/OiJdTGwIzD8m5Y9hO4+8P7a5j/++6qo/ntrWf0Cruz+81wxNLdXCP3i97zPIm4k/Vvz49TVUoz+kgH79Z3eVPxtfDeT0AcC/bnpUvsw5qj/8bfAmNQ+3P7wa9Cw8VsI/8ZQvBKLwoT8mEUr/MomUP34SjDPUv6k/LiDgd9XWmj8IEFS31F62v0bX/Vmg1Ka/Lqwo2xkDyb+gk1VGniF8PxLHvWZYDL4/n9Xjzy0Nuj+QoByPONPEP5/KIJBhMrs/uPhyuwi1kD9gwSwaGCK5v8AiEZUQ/mk/GJ3WgbzelD+n0wDwzp2nP7hj/TPHLcA/k48puV69wj9c9ochCn7CP3idE58FaHo/ICPFxeDNgz88f//rzcekv1JdOUvLJaM/QyOrLTk+wT+oyN5LmEqeP6paSP1tAq8/sjpH725nxD+E8SZosQPAP2m/CpmlJsI/SM7CVro6wj/oxldNQ4mlP8ryewvdHbI/8F6xE4Ubcr/I3Tc1OtTBP853nOrwXsM/uMGSYa6Iqb8mp7LddrfCP3C/KnpFWXO/2KifLpBeob/4OnxHQ36KPz5kLjWEb6q/wkMQL0j1kj885b8D4cmuvyos2THcZcQ/7CcthNiLsD/kk4g9M4HDP0dPHDeYpbM/Nj4aQX0pmz/EK6XdlOq+P/S/mcVbQqg/ltrWxwgZsT9ObejAq1zBP4xoyr3sxIY/s4GzweEhuj/etpErghCvv3OJgcKMzqY/XpozI2ZNuD9SnbrDKXW5P7/YJP3WdbA/RAKmqLjKtT8aDxV9/JLFP1DSl0xJAIm/UCL8RRJIqT+BWyBnFM3BP1SDovwhvrm/46RAnpd+0D+6mK226+C6PwJJIcMfXbM/gBpWEM5VpD+M7PiSvz2Sv6RxqtmOIbg/7rwKaBjQwD9r3SXZoFjRP/LZOB+tacU/su0w8+QZwD8ztmEyvaqyP1aR311mK7A/dvTuDVYlpz+WOhXIp9aTP2JbyRqelb4/SES7A5rzo79GxnW0PQapP7zIwgPwNKO/6r9sILVUor+orXACMru+P72k++vi3LE/3rR4iWRVlT91XXg/3Ie1PyRlyntJFaa/xneHPIifrj8ADs1qI3xnP0TdTSCSU6w/J3amvGu0wD+A0F5B08aEvzwX/LOZq78/So0v6xycwT92KcHTs6jDP/QaA0PAGLo/qDDzkWhawj/D8yP4Thm2P7gr6SjUcHg/pxYDGyF9tT9gWiET7Nh2PwaRROh4dLw/QJVtY2ipVb+sjRnqGNqLP2J9NoLctKk/rwO/z2cPoj8Wxo36uu+xPyR8eiuHuI8/AqWw36jVzj/IKsa5nwF8P2aNDQqIp5U/WHKMRDA6tj+G6r5wt4q4P2kPilFF5rc/mD6xIb+Iyz+AJP1SUMpMv6mkhXeuNsA//HiTzhNxnz8WlcbF81G7v/799y9+U7s/CB9ZTA2Sir9wxvGFusa8P2jUAwj87cs/CCgtHf6dyD8qUvRxVHnJP7AlLxqkn6E/inCL7+e+sz8mcctxzr+eP3TVEIDM0Lg/gB5p31c2xT+fJW9nfrW0PyyqzhNAxpc/yK1AXMYyrj/ePuY7CkSiPwudllzfW8Q//qebVFuJsL8tzAfldNK1Pwz2YZn2e5W/mLVxOC08gb8vbMj5QL23P+77/OyDNZg/TOrG+ZXrlT+y+5XZ8Z+3P2SFH35oPKW/EAIT8iOmdb+gUpapg/+kP1SfDBOEFsU/b3asPtvBrj8U4K8e5Iuyv8h8XsyZI5q/N1MFdk4vyT+gWw3x8Ll2v6mvaNbK27Y/VktuA5WPzD9ANHR9hfzRP/MFqc4I2NA/hpvZXfmstT/vqzsRRLuhPw2aox8b87U/GZ6psJn3qD8czcMgwf+7P5ZhHnNhbLG/xb5OmFLjwT+aJvvvpVCkv8wdAGfFyoc/jM3yDtqCsT9Szm/6P7PCP3JFKA/UpKS/grmfwsUOwj/ixOmqAZilv8iSm4T7wrs/GDEmz7dCwj8cGVZL18DBP2B+Bd2j6bM/oFvng/hTwj/A0VJwF6O/Pwx3iLU5Frc/uLBO2gSKfz9I5wUHzEvAPy/iSIpT068/jHpU1huHtj8ACMrd236XP7qrohvPtsw/OZMsoMvlyD9A6UGR+aKYPwBcFkkG94W/tvHMQzcprb/TfHtp1o2tP5iL8kvGqcM/dDkfCR7xnT+ulzwlATmsP7rA1lMFuK4/+P1Jpy/8sL8Umwl4brOyPwgxJ4r2KLU/lOU1PJBOqD+EDhNGNVe2P31a/kSpe8g/UAS8PVYYwT+IXwcDVCm+P566VgWIKKq/PsmO4j6UtT9IuEId7gHJP430TjrcF6k/nIsVAFf1pj/EHrzwJlPFP8b4Dk9gN74/VFC4Bo4Hur//+4Q/phOgPySi3piJw8Q/+uJdfKVvxD8Cmd2j18umPx6/SRv5PqE/zSjYDaquxT+81Qof4mGkv+qydAEEtsK/pQCrWbzapT/8CRf+gybJP34UMu83HMU/1FRJ9XZ8uT9Ks9uNiVjAP47iUtCMmag/QJs0JCD0nb9YM69IqlCBP7ic4lq4Jq6/wE2pynG4mL/inGrgzbe1P9IdP2RiXLC/nsFrxVBLqz/myQoD3N+zP6bRzPe5Sbo/UI95LHt6yz92Ia1gC0WzP2y74idmppw/GMVtIo0znT9ZRkarDM7IP8eCmUoIgco//CnRU4EYpb8ctPOHfAWWvwAjzsXJu0a/xG/oGMVQvj8ICMW6IcGSvw5S+bj5nMU/Si7zur1Iwj88cYKnVrjAv+2qWuQrHbU/sP3bkLCrej/ARotES4m5v+Y/a6SheKc/3ywRGPzdvT9ZvRi6Z062PyqdddedurQ/40aexawrxD+A6Yt3HEt0v0on0FgK5rU/XsGGDi3Nyj/0ZntNd0i1P0++iqA//bY/tIP1hp5Fob/qLuUSe7WSPwiMkkknXoo/eorhO86KtD9+nIw/lpSzP9lSdVDu+sM/aKM1nDuZgr9od9pADlqYP4I/1LWMIcI/WskyBzOusz/bXChUPDrLP/KwibwYMJ8/IUDUgnvVuT/4NFx7z2SGPxq69KOUp8I/JNH8ENtAlT8mo6oO9NmVP+h7Ley+KIu/4HkPY6Iunj/sAs6srlyOP02Pn/crNbc/fNYmqbansr9YJXqwJtWbP3CS1UquctI/e4FF9EKZoz84jzKseNrBP5YzCgsbAq0/A3wdlo3Yuz+a9e2iElWfP50wz1gUcbg/YKQzjoNfgL9cI22qA3Grv/tAMDuBR8M/qvfonZf9xz98UVBQfbi9P0zTIQXhWoQ/iGjOv7l+g7/VSGio4ICvP9wyng2oVpk/uemh3dfAwD9WDmUr3mG2Py0y11RV4q4/YpU48JZjtD/wEw9Z99qzP26Hta3Aq50/UBGz27rir7/bmz2Obg+wP43GDtseJ8M/xWfSRE86wz92Fo7GIYW6P+J3oMe5Pss/w9iDn2r2oz8AtIPM8J05P4KdM5ukc7E/3Ak02QyvrT/HX2m9vFqnPwzN70oDSrg/PM/SrekykL9mF/SgDkm3P2IgGTNOhcA/UEPHnd/ejr9btJGGyTewP1v+Wv0dnKA/B2p8FXD1tD+PleIKeQeqPy6zBK1hxJo/wMz4LEmYuz/q9gLSLtuyP3i3OgtlBrA/bB/dAFdTvj++71k8e1q0P0X6wQVNFas/8os3T8ohqb8c3+MykyWwP8gcA0x+3qA/ro1AHLqTkz8AytJVTIpcPz9udqwURaw/frPli+kwtD9U+t35DOKdv9yJUmQeiJI/UCrmTdiigD+YjWe6C0OWv5zyYzJBfrE/+p5QWXb/tj920pFXzWyTP9O/xRLn2sA/bu3Te5VMpj95ztuTuDrGP9j7cDDw15S/GgDEThVOvz8YYVb3DTmnP0QOPPjq8sI/ZvWJapzYs79GogZHAajHPxCeU8nBkpy/cbOS46gHsT+ic0uHYj/EPz6Ers4gXro/319NT6rGuD9MkESabPK1vzBzL1ZYF5e/XpKZKVo+pD8wjF1AfubAP8ZRpEio2qO/gDc8WFUkqT+gdCmh0fuxv8SKOO+DjKg/9coSW9bRoT81zlAqt4GkP2S//ZDlr8Y/XswvBF2stb8fyR1jKm29P9i3TNoSBdE/5JhymUa8gT9dmw4zuiW1Pz9gzNKyWa8/vDlA5QAGoT9ETo5WQg2EPyOyiuJYZ7g/Noal3aFfnT8r3pKu9YG3Pxq3/4SLkbG/Vkicjthnlz8Xtq7C63XGP7dJMDr/nLQ/bIIZFp0Bxj+2x2CkNBimP+iPCzu8ZXI/ZpFFlTLdsL/ir6/l0ujKP2rMegIh46W/5H8I7PDUob+Wmt9xnjq3P82PEUCWda0/JjPfDJ9myD/MyQjbnP65P1DjLHnk6KM/QG49Ck5hZr8Ty9AfrpOwP0Ab5BG5q1S/5Llh+ipLm7+utY3172jAP08IvPN3JbI/bGY8LyAQxD+Mjll6wQqxv17dz/vTR6C/wMSskvi+xD9mvxIqkSu0P485BJttrsE/cRAc4HdKsj+QwE+kG6G6P8TYCJboMaO/u+ZuwDfisD/kDcD5stPGP6Be5xqTgro/EFoCjctVkD8YyURRREK0P82JaDABscQ/yAaZCu2pwj/+/V2STTm9P7tQpWAcibE/7rFxq0a7nD8+tUl43Fe4P4pBRWd0SKQ/Y+BYvAVhrT9a50MfCDunP6j3peYHpMU/NoIewVFSxj+R74ipDE3JP2Zr3ZtV8aG/9g57Cbk4tT9bn+if1jyzP36oSkjjeLQ/3pKfsEnPxD8E3CQPJFTEP5HeH5+EmME/VLLfMiiUwT+w/9wBFQO8P6IBaVTpbZY/v2Xi3Z5mwz+/s7cgTJipP8iq8m/FmbE/LPdGk9yDnD90eL0zESOgP9aEZlXWRci/mLfN3la4tj8iC1EvJqupv9A6NDA2K8U/umYLeCFtuz86fnFCa2m+P/PzCNn6GMI/On2FUkWOwz9KvLiC06S6v8ChZYrdyaK/3LehLE3UkL9rUNcq4fewPzx9PMC/J7E/6YPluVrZtD/A5a/A22y0PwYOVXsqbsE/uiy58bXckj9InSDsFGemP8Ay9E2CqLs/PBNaEoJeur/GOudVHdC8PwsTgKDe1ac/tjn2dnh1mT9EBa/rzYiRP3Q8XRIuzJq/ZPH1uFQQvj9AphYULhpRP6pMJ6AWn5k/cPwzgaqBtj+Atv0KF6zEvwyoT81Y9YQ/YPCfQn1YVT89kM8FPhnJP0FIOyHybq8/2MRIP/CXlr9P33hPX/rAP4Ckaqhd5G8/A4xVkSgCrj+4VVBl+V6sv7ydj64g5Zy/u3lajEdPtT+o+m9xtWOxv7iNBFG3Xr4/TOcv4HrUwz/AgyPe3aB6v1H4h0kwt8E/rOOgnhBqkb/H39bHZiTAPx5ILPs7k7O/4N741xfzfr+XwyQar7exP1Zk8UPWJMU/HnJ/l3QRvD9hA8D5BO/EP/b9lZJc5qS/1heX+Rbcub/Iu6FXhgy4v2rHZqvzbby/21RhGx1+sD+SD9NutM+6P8rYiPvSE8M//AIkbDZ8kr+7lEmU1u/NP+Sh690pd5C/wJmuqF7gfL/tnVZl4TuxP44x0DZX3ay/D7LA3+v/nz+A/Lv9X4q/P7wsERRvZLE/TA8dPdIen7+cAOJb4sepv3TX7W7sAYg/ABb5vLKBvD+0ZXMIKrurv17K2K5FwcM/AJKLuSVkhr+Gha75J7rAP8rSSOxik88/wvrVO6GOwj+SJ3BkXwuyPzARz3FM/ou/AOxjEaIHNr+AyK5Rs/1YP96/Gi4uVcE/Jq1sH1rmuz8iCJc3Wsq/P4/GhHsL97I/cTtPGvigoj9cZ/2vxIK/v7QzpT3norE/nzwc96k+rj834bi6HVawPx24PeP8TLM/4NF0u2U2ib8058B2a/m5P7LIzKDzSqa/BCKn/bR+uz+UsqntMLadv8BbwY3X/G2/4Q+oof9tuj/OqDetDTCgv/iBkkOPo8g/mKzDGTx3pT+Q0tm5FzulP+pv7neeFqi/nslG9Dvgpj9Z/Ag1YonEP16m/ICF37k/kPvpLzW9lr+4eKF332qCv3Z3epV/+L4/Hk3TkzZPtz+aZ3j8GnbEP2BV18areaA/fHPWaKEhrD/fNGPnIHO3P7FdC0S7s74/+yy1RLUEuj/RxeIYqOSvP/wFDWhP08G/2LItKtvYtT/qOyRU7mzMP2zUhb1eDso/PsOL8kYLxT/iHfqyH1q0v+K0yLSZ6sg/MmNvm5Cxxz8+1IhC4IG3vzr6JOQ22rA/1j7W6MnbrD/c4PNhaQSqv3DlprjvA4O/Og/PNnIQsj+acBQTfzG2P2paKvkUzqA/+AaqjrB/iD89iJeXvxitP7hgyP8W64q/HkFv3zohpL/SVpaF9mLPPzwh905Q7aQ/zHrTSs08jT9JdmvCosezP/9g3442rMO/CuzL237JtD8eW0kBsXXFP8StImHisra/kJ4DKnYlZT9Y9NFnWKu4P/9+lWiQSa8/uIpIJRtgj7+5PZY8lgCqP9LdeFn35cA/QaYvfGKDuz9u2OOAecOsv3JheXzr7aa/CYPMny6avj8fsalMWVrFP1RxeJ0eK5S/fhU8h56zvz9XIoe+/8WtP+DsqbkTIrw/5plIwTDCsj/YuZcHila8PzRb7ph6B8A/Ku916w4brD/Mh0HaIaeIP4rB4zL2Ar4/QPVqxb2/Ur8YWaPcqXrIP74C/bh3HaQ/Xqx/zKj0vj/IfmYSj8ywP9D8WwWeA5Y/qtvzGzxczj/2Gmp6IymgPwYATLquiaa/7bGM7E+PrD++xcL0VBu/P4cUixONHrY/3N3JBM3+sr98LUowNAPCPxAsI8ylV8o/QFfVxjNLdr9Ynn3PByWSPwgGizcVVoW/bZzpIfRoxj/gYnITQFuLPyrWMbJRyJk/0PS78ZAwbT/sE/W+bvDAP6WI9Z7oRLQ/at7/3VkXrj+qxn9zMu64P6LbWXYOS80/gjwXiGvEsT9yyXnFaO6QP7AuDW1+mGo/W1rMXvhuvz+oQVdL8Emov25thLS7iLS/DdQAKTTiuD8d3VJ0B9CxP2AJVDWQ6mm/5DC1ULxhoj9+O6d2wf2wP4JLi+IMmKM/snEvmnmVwz840M2133eiv4DexIb+RmA/ecJ0aLIHqz/2zzeIjd2oP7id+H2Xib0/CObTQKMQrb/qDQHXUAK1PzphjvFm9LK/iyEJ3MwsyD9QBEClQv2yPxLFj5fKbqO/tl6vleX2rz94JO09qji8PzRiosvBQ7W/8hfSfOQdt78qDEF+vCSUPyS234wSt88/CzglyHP1wj+i2iwEpNfHP1AGB/Xx1aE/wHe1htqxm78ia6ifXhi4P2VWVI6aWbw/wEgJGFqbsL9IkhBVnUW4v0A88KnR1Uo/2BY3KpvmsT8OPKZOyY6mPy2299ImncM/9+RPTCKNuz+aLH5aSzLDP7AuF1vkPZi/8m/sjLTgsj90SO/5ck20P1E4qxa4kbQ/i4wDAXu7uz8qWgiM5+68v1zRnEUKE5+/iuMyxDuPxj+miaW9OC3CP+CtVS+wrnE/UO5vg75pjr9iMhUDigyVP+EVIVg3qKA/FTRP9r8KvD+cW+VMjJWgP3SJ7YQ11cs/N19L1xV0zj98KxXKKviqP8L29qpAKsa/tF6mORxckr+CTF9ivsWgv/qzQRjngZY/vS3FoTuBrj94oNVhUAxxP+biXiFE0pw/ENQp4TkehL/c0RRO9p25P7gF3/lPQHg/nNk6QbbyoT/yH+bo137HP6R6yUK4H5A/ANBn7YYqb78MQOMX84iiP/tP4xGj1sM/WA/W7Obknj+ARIqeHNG3PyzWoywyNYM/Fv4ieVWmt7/C2GeIRwukP/KwDf6ZsK4/wlS7A2lWuz+O4jiuoj3AP3PNiM7nl8Y/KvE6wNSXq7+joKUmBUXBP1EEbe928L8/ps6irdfluT8Q5CmkIEaCv7loP53Wxb0/zHUGuYntqT/YzhmyIHC+P4RQwGroza2/CPC9Xdlymj9QZolzX2zAP8wYjG0OpZe/kaQApf2CwT8aTYlBQfyiv6RPVWSIlrk/JeKSRvJRxz/UWndaqnOhP4B5kVKJ/nq/lLgjHKrLuz9btt2brKW3P/CcqOY2lrg/deqAK7Emtz9sF6q9Q43NPzopw/10/8I/igD9dcE9rr80+f62DLjIP1A5DBIswck/uMyq0Oo9vj+P8xwva9q+P/2fTQbOo7w/Urek4trTrj8G8xApXQrBPxzjUcBj2sQ///hGOdODvz+ohHOn2nByP67xOfg3abU/jln6FBz4xD+uhX02gjmaPwGh/yULNKI/niSXQYGmuD+y/Jc0ItipP8gLeBj8Apq/sHhuQYKVuL/yiVZnJPmaP7xeRGJERq+/1cCsFG4EpT/MmP4oFB+xP9ahfKsZzrY/mJoqfkNysr8Z6OGduIGzP9ZQvMV3jLW/ynkgwrwntD9cHX+Mlhiiv5Mjcrg+YcI/zEM4HPCblb8aPNmMRmbNP4q0DykQvr6/00/XdEa/rT/Od2JTWR+9P/6pB+DZ76A/NuLcWolmuj8dOm9cc5ukP3h+5+3jPKg/AXHVYnh0sz/4Pk2UHwfEP9AfKtxJ8bY/DKQgqg6mk7/ogqDV7W3KP1WrELp7L70/+sNTHKtmuz8qVmT0upnAP558qAz4M78/VNnMMjWorL/rhy7l9aikP/Yh+EzWj5c/qrxduI/ouD9JlQ9rcaazP8rtFDIqsac/txIXAYovwj/FVJYPHQPNP/GRCtOV27Q/F7VYi+GLtT8ipP+TvNa9PzT6sJthbpC/ymEyCVkeuT/pEXI9rxTKP+X1kDKWH8E/gp+V7wnlvz8sGPs7KWeiP9TSbGLXtI0/tl4Ut4Ulzz9U+fXoSb+qvyjMJV51po0/vKFFsKkgvD+Cijyc2Y6bPwDxLR5/I2S/CAvLak8etr/cIh8xL4q6v9XTrt4FSr4/QHsqKYbrsz+5E/FbiIS5PzB7Xk7iT3M/73QvJRTHvj84P7k0wMC9P6CarOg9XsE/8rvl+jZxwD/gyD/MSSTLP3gLyih63LS/YxTiDJJyxT9XPcK2J0LIP+4a/xuXfLM/gPJlActQwD/4xgn4llGjv/SMOOZRC70/UASiMZdKvD/NAqMZzSazP/JKnSSgs7A/duA66SJNuT8A4czW03GUP74MR39QsL0/GqMEZSGxqz9mhk7CT7SyvzTby14Ww7c/N2LV/SZpoD9ULbaaADKTP/hWC6OT1rw/MGrk0ZeHeT/IoPHtiNi2v2tLr9KmZ8Y/loRX2zpPyD9+yCoUR8TBP4o5Y4Bo5MQ/FBXq7wU3uj8gwqJhottjPzCbe5TIlXC/JISv4Ct8wz9i53zTtHq6P5AqvMlmjas/vNwshm8Amb8CsKu0iibAPwlDDpLLDqo/VRM7Frlfxj+n3jkkqfmxP0id3088jZm/uP1NrQqawj84Cf8JZXLDP/RMGycHb6Q/SQ9Yksb2yD/qrQ1lxaq+P0jfHSD85LW/oppxWBhiqT919enxRjvMP84Tqyrh+qm/IP9hPOtmXj9zWB7+sFO1PxImNZ5DrLc/hF9sycbHr7/YlEkjF2yzv+4jqPDoFZw/WchN/mv+rj8gbP1hrTGqP+RKqkOXpZs/IiZFiRilqT89h0yIrPvJP2S+FURwQpS/wCVG+sLojL+ABcQoQfRsv0DuPfbYE4k/AB2Ai/AAoz/uRA18hnqrPwba9r4lpJ4/GK/BDF1gi79cqDcDgRfEP7AJifbTKaQ/kZvbWYVRqj9cPjd7buSTP/XwJCnUBrM/OIM9bQeehb/AeOEaQefTP3ENDffmLrY/xsprkux5rj9o47ui3c+lP2K/HX3jWsM/4lUkmo6NwD+0Hr/n2XGxP7ZAGjQ6u7G/dVGbcPblwj+X5irEzCyvP1p/9xuwocI/kuWdjSmIwj8KAU/zmDu0vwAkOtEAiEK/xmJZTP4suj/sHpzEbKm6PzmDyP4Zz70/jIQ0pe9Atb8eJ9Az4Xi7PxgiEIKtucY/CtsluaYxuL9eoEzGu++vP6ABwdufQbC/gIiunS0lkb9IirJUxIKnvx7HQywvVMA/cM+beDSDvj/cJRpDbzTGPzxGvAPykcU/jW1E8dS/pz/4HmZTcxPCP8rusQxwr7k/gAs0BUNkTb/K6FB0Iku2P7jsyNcoI7M/0C3Y0Es/xz9WBgwrgr3BP0b77B+ak6I/6sVgXO5Hq78oBxB8O3i+P1ZSw/qZH8w/+LRl4sohnb9WfOfvGF2/PyOWrhCxTL0/+mmbkREVlD+6PlHW/L6jP0SRgiRyRM4/71y623ilrD/IWYlhTa+wP2UXHFi9ycc/gIycgV5web8tgbG9gX3AP5p/ZhVod76/iKSK1VEldD/Iggs1a7i8P3Q1evk+d7S/wfbDDIOHsj+tsKc2Qa62P/jH2s+iC60/WlR48dMMob+AFI4RSgiAv5qwy1Cmz8g/is9EUsmgpT804ljXoGiov0tk4PPERsQ/0GpcV9OTwj84d/2hHImIv1Y9Ns3W3Lg/6PXLcOU4wT9VjGA2YUahP9IHHXl985c/5eSZQ5a5vz/AFaNHC/WzP2v5QZYsCLU/tGHOZExCxj/4EWl4OxqwP9+09YPdQ7k/pU6n/+uZoT+At6osjdpZP6aQXHdPQJo/Pj9AH6KRpb9MIiYngG6UvzUyvZkK9sE/7GwhYwvOuD/cltJ8+HbAP3DJJZHUjJA/cNwipy78xD9t54XqcCStP6DyA1Ok5Gi/um3WyvG9yj+QuoUNXFBxv5JcWvXfHLu/Gmo4oL26pL86S7PL96+RPwV+POI+8b0/muBw4Y/asb9OcE+8eyayv6TUUaFqnLg/wEfrTWKVZb+O2GyK68rGP/jJt1MJaKC/yAvxRJyXjz8gE1XlMJq9v0gH8ItdPJQ/hBTpfVktt7+Azkz9q3VQPzZrVidIZbA/thhbCp/Zvz//x3PmgbarP+ia1oUT7ZA/1JrVXzzquj9c1vEh59jMP+kABTI4LKY/foHGV/untL/owQLR8AzDPwBDGcaWNbK/EfZbZVPCuj+EjBz92jSQP6CTs7FOa3W/YNZcFgG3pr9FlylVhvDHP7PZZW1coa8/Nqf1F82F0D+62PpxntqdPzJD9VK5oKo/5jabxqORwD8u27fUjUuwP6USBCLTraE//LRQuM4OwD+Qs7p57ReOv5DgJ1JhJoc/qhjeSOXrqr97hkX6K0fHP+/U81d3arA/TqAbnSCzkz9QOG9D0xuNP7Si3mUdJpY/UQMUX2qltD/Ski5YTcjFP8z5uNtf2Ki/rtXHIhDcuj+gYQYM6wmOP05I7IS1vLU/zoHfMXRRpr8gKmLDPn2Iv0cLJw0GirI/NIPalG1rwj8PHBnwxyHIP0aVVgaIPNA/Q+WANz2Ttz8okbK/rjejP+4+RDRHKLg/LwVw8pfWqz9O36OrOvq0vydZfMOpPbI/CcHPigNsyT9i3ztVYu+2P1VKpo5ahMM/nl0bmEaXvT8MG/cmNNaWv8gjZmorPrw/kscRXyIqqT+Wee/nGB+lP2AR68WA25u/diaZLf7Oxz8acESs/oa2v4jakAELiq2/SYu1YXv/sz9DGxjHON27PzYYjeXH9cw/ti7gzpBQwT+8Yc5LV+Ggv9dJPZNys7c/KKw7LG56qj/48JkWnULDP9BE8A5a0NE/cZf2PyXPxT/rfAWvYwGxP2UqsXaXgqc/V4ObhmhBwL9OU19qXTKRP2NmQxBe7qc/tHuh+7a8gD+XLvLapfqlP9CWxM5hUJM/+I5zsoe/tj8kChwN0IzIP96kFgmQusc/J7ElaJ5qrD/4uUvv7z17P6rCi+faLKs/kZcel8M7uz8STBNIH6+mPyJjwUabJ8c/nGPTu5+xsL/K7x07xliuPyo8yhx2W6Y/GY2z0CVfuT82kOtc9ZHEP6wHEB44xbQ/wTRYjFc0oz9if2edsV/AP3pkrT/jq5o/EObNz41ctT9u3xijoEK9PypbMt92grw/WUx2zlQP0D92WJeC19yXP5A0CjDLMco/lmoZNfVmqb8o/YxW3l6Yv3WR3jT1G8M/vkhYI9/nxz8iqlhB0WO8P3hkySLqWLe/Mk3m6EDzuz/AK7rRKuyTvyipQJ6ICbk/42bLK31Joj/+Jtt2bKi1P9TH2BrQE7Y/jTxSIoXJsD80nmlZNouaP0L449wmM8U/9852A1QVvT9hDEF14nejPxEOI0wr88E/HHK8wXNsuD/aBfLTh6O/v2L0HNpmtrO/bmP8eWzArz/cRzxK3oOkvxibML2gd4w/85ilEbw3tD8AR/ZECOsuP5LQnbjMzMM/AV00sR2WvD9MXjBs0+y0P70pz3QYvaI/wcmILhAtoT9xb1D8zBnIP5gMJbMY3tA/ewnR46z+uj/rZKTkIWe/P9QXPFWQwaG/ttrAeccWuD/uCO+Nt9mRP45s8wFenss/QI9IY1B1jj/6yOc/5CC0P+BDWUOuYXc/bAsEHNoduz9Q3q5O6CuPv+j/eJPUS50/kLJsGaQ7tr9SN5fxBWnJPwCweUIysH4/svmxa5lKsb/4gRPAQraQv00IALN/H6Y/Xho9Sh9Osj9kCOn9N4eHP/WSkQMTyLY/YWIea1Q/yT9ciI1p/wOdP3pkKSjNIrk/h4t7cwmKxT9Dk6KIg1y7P3jyE/nSaaE/iFKu0FzZxj9sJ/uCpMesPwiUmrUO662/N4JVRLcesD+Hkt1l9uyyPyzevi5T7bw/+KtoudJghL/439p+jIGbvxfyIbIlnLE/4+QLiSsKyz/ExLncILqMP+wkg30xgZI/5EHp+9dQrb+EN4ufiofGP/JgF592dsc/xsD/0RyjxD9HcJFhtQOkP50+hThWQqA/fjtvJx3ztz/gUx1SpmF9P+7rfQ+VX7m/rv4OUHtkob/YPpCp7u6iv3jctrTQiI2/HOY/wF3ewD9OP8sjnB2fP+gZ+FvTqai/4tlGNmjVmD+VzeD6jualP5hdHDKOc7Y/xniGtBD7uj9o7x7zDbd2PyD1k7W7qI4/EMJwM7iQnj+qmmM8D+/AP5gmdU0nbss/6AWDydtRnb8gp5TLy1JrvyN9eUetacE/4YooLhYawb/8J5Sp4zzDPxq+d6ndhqY/now0x2cqzT8WKSxhdU6lv8KXN26lPbC/Zt4m3cAHpj/6Elf2Yieiv2jNHAXSKL0/OyPUfFiNpz8A0xTfWE7CPz2lkbh8gcU/RuawI/qsrz8psRmB8oOrPwgWoXKoBMI/lh6BfPfUoj9lvMfEvj6tP+hIipdepsA/uJU1MxfjtT/NKg5eZUa8P6IEd0NGvqC/CENFaNUMxj9eXSlk6dqkP8T7ePgKlpi/ZKNj164wxz8E8MWByuuCP3t9kuMgDbQ/hENIQ40Oq793G4oE2K7IP85iQS9VdsO/SnE1rN30ur8kr5vn/KuFP+icSEIzlp6/+OXgpFcmm79cB/VScQi2PxXi2R0cIsE/bLx1JEVijD/WjuIkzxajP7Qn2TR56sU/QDmfFE76tz84f//l+pqfv6Qy6i31oLA/3hzAzCR7wj/4/SFE7c63PwCiRVs1XhU/5BOJUTETsz8ldaq4J3DDP7Bxhvgr8Ie/uCmQSF1DuD/MqpsSc4y3P4wJfkSTo70/xqbtQbSswD+bVZgTxR/AP3kumrb5JcY/HHEPqmTmtD9Ll9rViwiwv6JtQzdbx7k/vF8CesNIvL8uVZkOsp+mP8LGL1Z5x8M/ZLbugaLswb+wFlnM9UzQP+k0FhqAKbY/OsejFVaTpr9qJhZwuy6xv/gmPhFKDbM/ooMIiykFzj892NqcfbCoP/7SOQ0TnrU/IIQ5Xb5roz9gVZ6kLip8v0j6DBL7woG/TkPTPmM6wD+D9TFVlL7AP6hA2B81obk/pS3uvvUaxj/2AwFXqTWzP/ZQBNQ478Y/IJ3d6q9Vwz/AovcA4ynDP1uZIH6v7rA/9VfHMqKxqj9yYQK4YAiTP3RJHY3P676/pNL/Va9ixz+PzKMHPg+xP2xB6QuAcp+/iLSIlOd9wT8g8Ir3/7i6P9zSK+hwTa4/0MO7Rxfojz/KE9AfT66WP9Ia618fErU/k8HAYYPsrj+Ix7CB50GpPzxXtmMlQr8/Tt0BRiPhmD9NrmytJUvKP7b+wTQ0ba0/UzW6CCl8qj8E6iXqmqu5PwCE+lsLu1i/ZCfcgI/atj9gFJsympaav6lDLr1zBcg/Isqfn/2KqT937qHL+MSnPzimR7YwuLI/NqFp4StWsj+HRR58ciGiP5QdoWBC5MY/tmIACNKLrj9oGhmMhVGgP0ZAa4F+XqQ/fIKK4RR7wT/MDqnzg5nAv70qTddn8rI/EBjngYqEkb9C/3nwy9C0P8QeTZ3cebU/t31RR7kosT8YLt9/sOLDPwbVVqDZPqY/7grtZdxppb8wrC2genGsP+vMmvl1CKw/kA3ZijReaz8e/1eeao2vvzOVBtkbRMA/EEBf3JYXp78aZ4F2i4bCP9+rXAyRwag/IFTWMorukT9b+uA/S/6xPzt8225zDbA/APzF77yjvj9M11QsHkqzv+Xm8BjFzLM/0EksFwwyfr9eMdwqfCauP+rMce/murg/0zffgEGdqz+OvkJ9jtvKP0QwCSizFbW/0Tb1LnkBuD9q5OKr4NKwP3AKW6I6u8q/WCF4AN1aiT92Vu1Q0pWnv7Bnf/WFqIS/S2kWZU/+zj9wqc/YJ2uvv2r+n+Qcf7Q/7Eh5R76nsD9ApYNYSzOev5BIOsuZIG4/zOr36GAHwz/OAwX7EQ2uP4jgxn8zCJu/NfGx9piHxb8jMm6Do/q8P1ZVDtZb7Zw/LKQmwFHSuj/cMbfjwkCrP9DD9ujK1nw/7QYDtOAqsz9ncmv92V6wP69BZoLLLc4/IAe59tJabz+ALSSZQYacv2Dsbhdd18k/gHKztCuLYr/s+0prsxm+P3/q/asHo8A/VAWp9G45yD+oPlb9R7/FP3fh/54sRNM/7puYGhaptj+ALTHHMsdbv8SG5oGkEpO/nLyfxg+Kqj+GW+LZgWSqP3C4FjOHlqK/aguHDIngvL+E2hpMPbeCP/T42hiHD4w/6lvg34sDxT9Cl7M0Y5fEP2Yib/daZrM/EOR+ulkzyj8yCrgqpgPHP80+Bdpz+as/iMrE5RWTrz+kb/BNnXiLP/hWxlVPdb8/nzg8jl2jzj8AumakyK5UP5AHjg4Zn6w/8B0ttofgwj/ITj+/ZSS0v+fI2651Vb8/leTarErdqz/JoU9MIWfCPyZ/QgDk66u/9luybTinyT9IP4gdtNG3v7B8Hhdxj50/QrVh8oO1rb90SRxYB5rKPwTJ5W6SLbc/TE37V6CowD9Wji0Bu1m3PxPnDIsbnMw/lp7E8uFks7/Ci109R4GYP2DMiWe/IL4/W//0HF6nzT9owjXP/3eiP4R9qGKxuaA/IAX+c7DIh7+pm9+hm76xP35zQ0LFIZg/KAlCaO7bqj/0YuLykKCtPyxSlxqMNrg/WKLUCfS/g7+j1AWOVTvEP8CzXGpXoLI/xqt9lLKpkD/NgZQVh3G5P1Rzut3nlro/oPEsuIlYoD9NOKBOC2arP4Bg3zbfzV2/iji2DPHnpz9IMdgnarq5P6LvaT1eX70/ryvOjnJfqj8sQSyyeiKwv3DUkHH1UJw/nOpqo0uQlL8n6ZSSwlHEP2kG52icXKw/eKOquXOHoz8PCq8Dg9KxP+AEjolNm4E/TXJ5aCtmzD/+KHDGGB/HP+LtP5k586A/aA64jJtEzT8Qoo3vVka2PxhsoB0U8pi/lG1La9+ziT9vcLJMIzawP3+c92LgZbE/vl5ye/Aluz9APnlpGbOkPyhJUbw7kqU/mmkB3b30nj+Qgad0X8TCP+DmUFR3BI2//DaKH8Kyuj93n1rEju2sPy6L43sxYMU/zBHVb+ozmz9uUffs5y2SP+DFRMScNqy/ULHpwMBzsj9sBxa+DpG/P4+UfFNub9Q/YDJX8shLsz+imyucClLJPy4nYiBOQ7c/AGqj4eK5p7/kxuaD+PW6PwgtvtGeFqS/KOhB34qwj7+eGtAAOKjBP8rQDdMaH7c/OBh+Ikl6gz93XLWZSJvDPwAxK26uD3m/8PDsLh4Kuz/QSy9z1t/SP4wIyoMafqg/qMSCWGhpk79GBc72Ozu5P8/YxL92P7E/dggNsNf2uD9wzNxCbvZ7v08iBt71wKs/wiwi5xuYtj+YoGBQy3J+P8aICs7KpbI/7njMRdPhtr+aKR9Jg8++P+qlMGwZjLM//PZDCsd0vT+SzwQAvaCVP8xUtgzYBYo/Lzzrj/q0sz/xxU1FCa68P2AaRjNf+8Y/HkapAOXmtj8/22E5CWqyPzogsnJcRLo/3rr0r/dduD8hwRKscP6zP7DaFZwiKYa/9SYhoysuqD+bKCzbPjG8Pz/C4a2HJb8/PweGRX/7pz/Vcs3crtLPPyu8yp8/vKU/rw90Jhomqz9sn+bHtkCXv/gEsgWsC5C/WCpYx9Tuvz/M3Xs/zt2yv3jc+oDcsI2/Dj0CwZ0MxD/TjykYLZyzP7q7RZIZA8E/nJ84ywQYoL+VfhlyF6K0P23RxLF+A70/SdQ+fQNGsT+/JnlZpdWtP6ZnOTOZl7c/Smxv8N7swz80/OonD1Ccv+418W/c/LO/yA4M1gseh7+1ZDnxJRe0P5Ps0+Bt6ME/LQLI7kLxxj/Q6xulPPqRvyCIzO6oaJe/5jDuNsmuoj/Jp1hTuwKnP2ikw5G4Q5m/+2wxkaQcqD/W8ggejKeqv+f+rzyotsU/0OkrCa4TgD+yktHE0FW0P0PbZfJYxsA/EzZDyctXsT+IZrLbJ2WlP4i0RAqCi3U/QF9wTkzalb94kv+i+ye5P/cBMDRzsKo/EsjV5UOMwT/FzDH08hO1P1TmB5H/9K0/k1p24CYkrz9xBnBRNOzVP7TmXhkpDLk/ehcIascVuz8CtoGAg3yuv4rHTp9WTJs/2D9R3oGEob8yMaY4asupPxKx+I/hLbg/6v+rdRQXuj/4uAuuSK9zPyj2x+QaGZW/kpkcGu4Wvz911Vlq4tWjP5wGSxyezbi/rKI5EDWAsj8+AgbFzv3DP1rZ2fmkqcQ/QNaAhS+nob+Ai8LE4wS+v+j6uMlBrLQ/mkuVDL2GxD80stsJoW2wP+TwvS4nSa0/majvLHo2sj+enEzpiQuiP4gtCqTMI48/3iVBsKe1pT90KKUYrYfJP9zr1CSgzsI/BU6zDtLbwr/av8EKkufFP2LOtQI3TcM/8gE33SFKwT+KB7Z0GxDIP2cYdst6zKQ/5gWf/cSbuz/TvrddyYmfP4pr/uQaoLw/3lp5bG3qxD9UOhbc9QSyPwf1JjBkV8C/Kf8SAlC3rD8AtPvO+C3BP7q5OSYPb7U/SxcV4XFQqT9AmfzCBt90v/YnVYRx6Ms/Zr19+pZ8rT+eeAtmBvfFP8AbD+r2/0E/kKBvCPTIfb/tvCfvFbGjP8BrQAM3bKc/buIJkcOHsz/lb9xJFBuzP37x6EO937w/WBdPvMHkyT/ORwhT6LHBPzGk1kS/c8a/AisCwihptz/4fV2TU569P9DtIlDMQrA/C5qYrX9Erz+aw08I9CLEv4AR0EJvC6m/x+9PsVbQqD+6AQJGN/CbP8+iiESMu7w/biikz8vRsz+82YQtmyDDP+Bnvd9Atm+/LB1p4kSJxz8kX3aAUFyyP4An8ARbLTC/6nhmGF1ayD80F0RnlZ/GP1o7BNTXf7g/DqmsYUkspT9yaCb9T2W1PwjZw2QH35e/AsaUj1jFvb/38mcwzJe/P5wPRN4ZJ5U/lo2zpl66wz+ob0HkgfaiPw2PhstpnLY/2AG1JzPrtT+yhJf+TbWUP5gW/CZuwYM/tNvsoI3+lj/fDrumrp/BP2HyUZJ3a7M/YCgwXU/KqL/QurscUOGxP4qsvoCyC7c/tgVdLrImwb8EByukdwG2PyUk0Jp3w7A/IqEsbm9zwj8w3NUdL36AvzRPt2TWo4Q/l26F0kGSuD8MVzbZx7Sjv0mqMJquObI/oJR1uMV8nr8YWAcOAPnAP6QBGj7pup6/WLDmV4P+gL/fb2Rmh2OvPxSX9DJ3J8Q/pmgNfYIwsT80Nrkwkw3BP3Kq0NiVhay/VwRaZ9ZKpT8cZwF1jlWcPxRlNSR8dpa/VzCTNU5doT/oZ5lXKqe6P2C3xPvPNcI/7LOO5SbSqj9qhCnL1LK7P3qDToEmZJI/aq8cZql4qL9YqmvbLUSVv1J9jsoW9Jk/pYj3Ff1rqD94Vjk25pvHPwB17iwCVro/LpNkhFYnwT/YEcofJj2GPwf+Vx8iS8U/XG5ToQfrhj+ayYxoCpqwPwjScz7oR5k/gBsA76r3Rz/wAPManIehP/4CemuTgLA/Lf+TJsTvqD/i8ovbxNC5P1568D8lDcA/UP5Dc7nNYT/O6MQH1sCiv8LkRH8HRrk/OjUetYXawj+utES05mKyP6ASaKGUumO/hKkfAW3pvT9IVPXxKWCKv5hUQWBHVcs/tl3F/hIUwD8m96kmP3bBPwSj3VDzCLQ/mJ70hAPZhT+WiZI7G6vKP5rqAOVlk7I/cF2obxRDf78QNSO98H/KP+RfPBUutLE/ho+RJJXCqj9IkdJ6EJLHP0QPAahCMZc/cqeNWieHvj8w4clJeV+qv+Q+WpxKmbG/iEuNpWN8cD9Fx9tTnny4PxgqhhMAgYU/BaxmBpSWwD/oOJhCIz7FP/i3xGKWzaI/9IaHC0EMnj+okXmjvKN9P7/KtY1vfsY/Fmy8g61rtz+c0GwOfMydP0jx0TaDr5O/gLHxo/rRsL/TCipAVhiyP9MGRB4QPrU/2v04Vyscs7+kl2+3rnWYPwBzkrbTh2I/MsLR1jKaoL+7uK5gssiyPzQhD5fG9JS/sm2EsaOHwD8w30gRoVCnv/hQ3kc5vrk/Jn6c6Dbnsb/eJqdcoa64v/aBIRpoaLQ/7NyWzkEhxD+ADVtDitWRv5mC4ScVp8Y/Srw5wlNAwT/ie3mA3OHFP3qlipLXPdI/ugRXxQY3vz8lVUlMV2q2P4zV42OEBYE/1Huy0y76rr+1y12JiZqyPyzBKqXFq5G/Dgg/lIfep7+07o0S1GOiv4LJSyvbAKy/sNIXc1ewwz8AaYtzrktgv9CejSn91XK/AFAM0mec977Mfh+vgAK5P2a54y/hD6E/wCb37BPWd78yYzzF3FCjP0RTKYSv0LI/ELEHjQVih79SGUhAP9W7v8hSfkLo9ng/qD4AAN7K+61oAAAAFQAAAAUAAAAPUG9ydGZvbGlvIE1vZGVs0AcAAM8HAABauxQPhTTAPyAEiIhbOLC/RgrhlJ76kz/ewYCIqcehPwFfSIkYqcI/3hyKs5FrwD8PSm8IpbmwP0TIMqWB854/zjqT+RfroD+3dbJZjybBP0Qu1b5DlJw/yMAR2lQLmz/6rTF9DO+9P/kfiBY5z58/0kg2vkAfwT8GJ2YTZB/GP+Zmtg071cI/BgF0ftUdlj9yj551aISsvxCjKzRDUYi/RN8kW1+wnL8qT99BLCq8P5ITphqPUKM/NUUh4sM/sT/0k7zsL5uAP8jLXREzPIy/bGdoUPs/nb+AM+j11HKdv4b0L0Mijrw/6qTdEAmNwD/cnLSwfJXTP6P/fnL0wqs/+MKOfRI0pT+CO0IusbyyP0d2zNekXLU/s86O6w3Pvz9S4SvIgGKUP5F6AOpms8I/7IavxkeVpL/GvrrlB2nAv9sRMUL9trU/GMCZFORnq78YlFsQbKnRP+OhgxFXDrE/FmbER/Cdoj/ihfecQnOgP9rFyoEYlq4/ALPxsttVsL9kdxv6jTOzP1roggQrVMU/Elw1t6TFtz+gMuHjZgCJv9QuVYhQIbc/2ovm3+VTtr/8/H+NYfHCP7bsoqFvhJg/Svi0ic56tj85tiSuqi6vP/amx3YnF8Y/erp3AKGJtj/m2ZTVvcaoP0B9IaX//m0/KiOQPNiZob+fZt53tMegPywFg5Bwf6Q/vvr6RYUSxT/I3XyT0fJ2P1BwpSJ1mri/VOwuiLHXrL8CtNumvc7AP4P/pWyazM8/jMHgZXzcxz8AJEO13R8XP8hdIvPvN4W/qvhRUd3gwD9Ij9JzTKmNP4DjhidiPKs/Jk009QPzyD8QZOyyiwiiv1D0DDhAd7g/4FBW8WE0s7/ku/YhBYKSvwCKk1EQb7U/kYEzeN9HvT8KdFi2YhCgP3YoulZdxLw/kL23gXB7tz+Pt0NLZUG5PwS0Soom3pM/dtzVn+ORlT92wM3kak23P8g1aU0475c/rnJhRapfxj+oa5ZI7uC8P7AONLMbomM/4CTtWOIWwj/aFndPG/OiP+dO90xrT7E/JLhQiLRKqj8O4LYgZvmjv7LXqPIUt7o/adSChx4ewz8qsDX/+VC9Pxa33HUwhbs/CsAZxP3jvz/Mjn1e2rCoP4hLtF4Nfoa/JDFwD+2Slj/My/Em5GnRP9kO1aoWR8M/4NjmV+7unL/cclRXzoiYv9DpcGiLobc/U2Xxdkf2rj93THxOeGbKP7A+OuyhP7U/FEd6K8nEsT9i6iY4DJa0P/DHHnmgObG/WEtce8LVl79wBUTF5+WEv7gFmarURrA/iHf5PIkBkb8KkQcg55+lP6O0MNQKpbA/KoYN3Phlxz9gl8tfeKCwP1W1wBLeCMQ/XNIRvUPPxD8An7NM/3XFP0T6olliw7o/MGL/dYUicr94sJ0DVkSlvxzk+/3L87Q/eVNT5kxKrT+z1DzHmYXIP+hKyxITHLk/bUSIEIG/sz9A1EXXPMdev5xdoZsUF74/+M4OIafauT/cn27FYDitv9hboQqFbb4/FijT974JxT/s0G/k7d64v+A1M1aFFGo/aQbvRnE8wz8g3fGmw67KP+CCJKZOHls/LXo4zIipyz/NdsIFI76xP1ltmaTSeME/+jeej+a0qL8iGmPlyFvJP2fd+Up+dKs/nWYj6/zttD/waXcqvgG/v1w+bNQOdJc/aUhQJfLGxT++4jD2BKDAP05CNxnmIsg/Ji5DX9dkvT92UaUgHoilP6bMmITv9qE/Mp1INPYZur+AaZzNxZa0P5q/ZTT2yrc/Q0oOAu7LqD/0LDIvSlC8P7lvEM6Cv8Y/inlrSuJIvL+xvSNOiMCsP4QuZtSsZI0/Cq/xzjpGwD8suMRgR/upP6oPL5KnCZo/gLIDAU6gvr/wc7nYg0RxvxAF7jK6U8I/X5ic84q6xD/8OmtFztWiP4zdlhTZ7KU/simhEqt0wT9v6U4vYje7P9BzO+ILBoq/0m85k7zMzL+3DpMlrNezP2CZGde/+8E/Cp+hi9TRqz/WlzKpkPfGP7Tdfq4N9aY/Zo6E7hAurr94BLFwTGyxP0SMhA7fkLo/6KhjNmnptz9sbGv7WGmeP7XQN5YQV78/lNm7KID9p78owFPAGlilP6AewjtbQsE/zv+jRbAfvL+6CYLdwbuZP0CmduLgvcE/nvR891Wfsb9G2WxDpu+hP8LbaxbrE6s/eLX9QwipdT+t51R3QSujP1+DqZ2WZ7Q/dAEcw9RqpD+dnz6uOUbCP9B1JHMq98U/mkdPjivHwj/HjoP5A4+0P0tMx5MZP7s/u1WXU8G+sD9k53dJd2eWv85KSnBft6K/1cjwecrPxT+KPBSk1aatv6Cc+2r6hHa/8sYhAWWrmz+QGOnmLaKPvxo1xc7lAK4/QLZgCxx3Zb+AUjenrQhVv6GhFdgtVLc/3nrvztYVtT+WhSkH9Oi0P1em8+G3+bU/mO0dwZRsjL8MUOMce5uRvxwQZJHckr8/Af5v41gyqj9dVrMeVLm3P+g8mEGGL5C/tgVAfR8eqj883w/n29G2P8RUzCRVQ5g//KXDsHsvuj974wRKqNi2P/OtE38RGrA/9WIC2UN5yz/wLNv3+8vCP7gLNbXyL6s/OAX+YZljn79F3iPoLU6vPwC5BT6XxKW/wqxpn2OWtT9BMBZICovMPwk6RV2hEa4/zKhMZ5dkuL8Apeu102HAP2BkKpVwLcE/EEJ7bI/Usb9gX0ZTVc94P4ARz+jV52i/uKt5/vjFxj8M4fn+kYaDP46eXaXAorQ/HebS65lerz+vBTcRtbzIP0aIPCG4BLQ/sk9MtWhzpj/gpoJZCAOZvy5PN4uPNrG/jJWcKGFUgj94KgyNfEh0P1YfIX33drk/1iBL12CXrD+FSESrkj6oPwh2pNddobe/4jf4RspQqD/6z7LABYmvv2OUS9vo+rQ/8qWyanSTtj+G3RKW0ZPAPzsygvkRnb4/okLF3Aa2sz/hZAAH9Ze3P3sfYVlOAMg/RHddIDeluT/+XA5camyzv79nCyRiiq8/aIqPPkbWnb8ugrkuIGTGPz6XZ8cn87g/dmRz6LoyyD8K/eMrlYTAPymeWCACncI/rF0KelQ/uD9OHshXLq6hP1NWIlcy0bM/uNPwVHjIwT+AD1LBFi+/P3EBQBwl/bM/58iESn6EyT9wZ8uO7C+3P4wHVqnzP7w/QL3YGmRwVb/GDzqmoh20P/x+2iUI4pu/1OqZVj46sj/gzH3Cefi7P1IBIL64wqI/pKDeDkUZuD/BDkBq5rm3P/NVxoUe7cc/OPuEeF77tj8YDUJIaC2Gv4qxiSYIPrW/aO0Wt3HooL9YtoMd7vaZvw5p2mymALC/d4RgiqKYvD80xgZm/3m1P8S0OWkRWbA/Ip8uCOYLrT9NKhFMbUe0P+AvMH11KMc/EPYAoFzdtT+mBmfhYxWyP+B0SNd4I4i/VTHcUFlewj/I9iItGhmhvwhN7PM3gZ4/3qR1htelvD8lappboFfCP1Z8iuzACLi/m4JesF+1sT/02RbVI2ugv9BnQCaWDYk/kaA41Xd/yj8dsI5gPY2gP2/W3OrgDcg/En0HhQuKtT86iCIDOxepv1sHbYKLJLY/9v5pl7sVtz9YebbB74/DP0Ffr2TX6bs/dly/G9KIuD84bilGjovFP/Z3Gwkz8L4/IGc6Dyfppr9Hp0Tsxg20P1AVOeujE4G/ru+wgcfKxz8v9Sy4USW4PzhWuX8LiZe/6Pz1E7GBej9Q4nP27DLDP9Pwf14uTbI/fF4syyACp79Op2kNPxPCP8VWlTpx6ME/UKVAdNesnT/2/F6VmyikP+LN25EcWcQ/hksEssIAtz+yRnXwQKmTP+Xiq1eZ87E/jOxNu0xDyz+CbRc5JIPKvwj67U+zpac/YC1qTwCGaT8+65n6Lp7BP09ynoNJ374/Zh+UeUSlvz8gNuNBV1eJPw9r1/cp7qk/Zk3EYDZhxT9hDA8TwmrEP0ZaNnABSrk/OqyhxlbXvD8WG3wG62WjP36i2xLxtcQ/DIRFzMYVrL+AuZmJo0nBv2QJdrKrQ5M/uIxoCl0CwL+5B2zis+CxP56L5t6AzsY/JAIdGlgblL9xMVzCpvDOP9jlUN1PKLC/f//eJgEnsD/2pnPIgqGzv1ocaYCQZqc/8rLZ7ukDqj8PJg8U6bTOP/GeZixIi8E/rYb3yVvCyT+8mXgaFKmFP/YQiPh3l6c/yvfxZtYQvT/fJJCUD33NP1zaeLFzy8A/ZXBZ085kxT9zlXexM3uzP9DiEhDfL7k/NbAUSSg7yj8x/sVqNliiP8PTZfccU7E/lmJ2R5uPsD+tWzXh7KvGP4XZf7dshaY/fjUM23pIqT9wJhEWrFyJvxrd62mnJMQ/UEEV7tEIkD+796/UR7+/P9mNx2bUA7M/NQcfH1+VqD92fNvP21nBP9Tq8vquT74/rsdjRUk1q79IMyo1h9q4P8Btjckg8Ik/nGxg/+PAr78LJqDO30a/PycmtjurA7o/qg1veys6rT9KpygQvkieP9hfyqatDKs/rigJ67uSxT+w3/dtUaKmv4CjOSqaQVQ/IPt8ht81r7/tTK6DZIOyP1Kp8bMwyLC/rOCsJWOehj87LT1k5HqsPxVJb8Q1Ssw/JNc8l4pmsz++EmYPxe+ov26og9k7Wbk/qCweizCuxT8G3kzHG9bIP+wGIYd5Y6g/zmCjjv5tsD+0e3Ii9rTDP2ohroHkjLK/1DDNJw1OsD8IrtoJTrygP+rmSltyXKk/XavpGZZqxj/BHAri9kS7P+g4d7mnfou/hO2kiupZpj+Iux6lU8yQv6KaDnWBM6G/v6//FnKgvj8ckId4VeiQP4DL6OW8/q+/TeHFPMETtj8DQRttNOewPyd3XYnvnqo/73W9vUZGtj+OvK+oTrjDP3DZJ/SWDaW/GPr5fHihcj9UP8hKuXTMPwB2dBF8Sje/aHJBji4Wnb/cRlKOtU3AP8Zl3NFt/cY/uEbKwVVrtb9oXIH4oySzP0ZMHYLUe5E//pK1WpXgqz9H5XoktMTIPyYb2Xl3kpM/dR0f+4fkvT/Qc3F/XiJ9v+9mSPzYarY/puvcjelqkj927qRMtFbKP/DnjcddXp0/2tCkH5X2s782ih8uv/C5P6ox65Aj9cM/fGIG5+Vstz+jAzTp9UXGP1TnnWvtcrG/HPfz6Vhtnz/487QS1BiSv45JfNJ+uaq/gHrasDeTyz+9BsW1AnOuP+ZUQU8W6ss/Jg13TZVSnz+Of7MxDn3JP/g4BS7+isA/qC4a91Q0sj+/XjCbZuC2P5Gl4ZzYEKU/JHv8nzSQnT+Qs3jIvD+SvzZewdNpYbm/UFx5eZ40f7+C4BvC6li4Pzge46lI9ag/FK43zK4NgD+A5Hl2pQCtv5EvR64E98Q/6FxYgK6ScT98KC+zTt66v3Bx048XGWg/TUNOS9KGsD9g5dju9q+zP+eErlIc2qE/IIAE9pqnsT/d+GEnDVG1Pz6wu4p8ybg/2hrZlxibpj9oRP8IysHAP6gtBT4GuME/LlbFFcpvyT8k7WLLw8y9P6oJHXLk78E/jOn9jAW1uD9AIxCAa36mv/D6Fe/vpqY/e0EtHtJYtz+mMZohxg/GPwuCijvQBMk/km3ztebaoD+Y4zDtOIyHv3a6JPrPiLe/3ADVEbHYoL/udRi2+lSVP5eRXp+GM8Y/xU+NS098qD9AAfRmi0ybP0RuJAAAJrs/KHtdayapwT+HgZD3S/rHP+KOK2uD3rA/VWeLerMvsD+fYWW71TeuPwJw1sSyxKk/E/P7Bp4DtT9ch4++Di63vxgE8FwN/qK/lOW7kd1ipb/8zExdUCubPxJod86mhb4/v6ElUIM/xz8EvOYqb9yJPwi/BScZV50/kB5YJ/WJoD+og50nZ6uuvwyur103Dqe/ItlNL26Zuj/MgUsFSSK0P19s6jwcQKU/EBa97OO9fr8MqTBrLVK2P7rrfiice6G/cEDVtRyPcL9sOLIYXWGqP3yvocEV0Zc/8CmzH4iSqL8QJHkAPFWSv0YY3+JkhqC/JgVHk5Ejpz+gKhO2K7hVP3IN+y+6i6q/8uXn6CIutD8gVPCE+/26P/zAc6IE3b2//HhrWpz2ij8gNewXyrF3v193e68kOMQ/ylBbReu+pz9UPYMZD4CLP1YPnq4QML0/qsdaHuRGuD8gFq1b1BipP1b2L4K0sMc/7kw8fip2uj+RZwuFf9qfP57VCNYkYLw/h+nN/734vj+AtSn/Lid+v+rzkxjfwbM/Nh7kSSgQsD8W0BjnD6ykP8Pd8wWkFbM/aBRtgCdltj8EvcYBOyrJP+dN3s7kfMA/tARvtw8KsD8e0QLTm5CmP3B/XcgC0LA/EIfNIsyDc7+E0hvFPV2gPz7HXHX+Lrk/YDESb1zYvj8QjqaXxDeov8IGCz+IbaE/g7qLtnxFxT+4xo3cd/Ohv5LyKR87QqA/zMqSvGSzgD/VYj2480u4P7zyP3Bwi7W/iTxno4fctT9Ui56Y442KPwR5HFskWZm/wIx4rgGChz/wvA/Ig9yHvxxzLkKOA5y/rKfVvkwGtz93rvkXvyPKPxA8KdDPmcY/XEujwxittT9WpWzH1FKwPxYyemfZnaM/KNXrfw4ipD97fz7N/+rCvyG6B/LRDrU/1P//85nhtD9A36bFZ5NZvxCCkKiSY4W/Ng8R/r+ylj9XcgOa6+DMP7oz90F117s/NA9X3EpIoL+mAznZ/SiXP4r4CUlF9r0/4Ia9UDQre79KY+alNEa1P8uMHio/1a0/6g4k04RdrL/IYXxaD/2Yv2SQUDO197k/loBchIrAtD/jfIxq1iC1P5AbLSX8+YC/kgB4lX2Qsb8OuhiH0dLBP9lBgjUuT64/PP1vF9Fjv7+WGCq6B2alPzL3xZtWhMQ/tOM6Z0uCtz/l/jTniYKuP6hCRTSOFLO/iYFXHiA4zz/WxxiqqATCP+4A36wFfcM/PIjviIbSij/83uZpoBGgvxwDYbue2ZS/fjxSFYW+xT8QApty852Ov1fe/wbBd6U/MBgOHjUSeb+ubktHTgbGP1Jv5e1lbMg/D2Xd0E8zyz96dMERK3jOP/AEA3gghH8/VEPsFdFToT+eXPxC2Fe7v/8M5YWk7LM/7IrS11i3uz+orcJUWz+zP7Wdgt6gA70/wLICoWlkUr8WYqKXNAbHPwNh5bNdl8Q/+F3uzODbwD+OGtS5682jPyMvm+utWrg/AJRAFUbgvT+UuJXnHzquP3zdQHsWYKe/mlYjO8OKwr+mx0g+zHyQP9aZz6DUo7o/8r4Qr9pzrr9oVmbn8buOP6rbRLtjlr0/Xnn1CbMwwL+Ju58MOsWyPzeJoOS3Fco/oLj6P+tJxz8uQ0ynpL6UP7OeGaJ796s/8/hwNqzTsD/Mfw3yCgrXPwR0yyT4NJu/8Nf1yWuroj8H96A7Wx3FP5io6bY2X74/Ol7DP6vLyT/B6H84iqS1P8ZYTaLMjJs/hz2yCPwlsT/amiwJC7a2PwWtb1+I7rA/jK2Lc94KvT+AtJhg6ZLBP7R+vIDjuKM/it+2aeAbtj/oByXWAMe4Pyqi9EMCq6O/vu9RArQ+sj8qaZc1Cxq0P9fmQ7zFCMo/kjHYblkTpz8FLZQhaYG2P4JMMN+C6cA/wA068zIOYb/gSllXtE2VvyB4wCUo8X+/WSv80HPJsD/ZxnxuewTBP77zvprxRJE/iK+CQYvolj/2k8j1lg2pv9CPRiawzaY/Qhjm+qzClj/ci9wuPlanPxSRBt4NpZ6/oZPnIhe0rz8mnqOnF6TBP1RZycEXj7C/iruk4CkHqD9S0IplKuLCP7SYhe3DjLm/BudmpDdiur8uYRXUUBWlPxjJpArqHbo/aDwL7HZLfD9AweqvuwWIP28xDmha6K8/TNTCqXz9gz/oIgJ4On+Dv+T0ortpRbE/JtApB5vntT8gMdMpxuWqv7B+RW6Hcak/EFQCDh6Dwz9I/K6lG86FvzntrkcpfsY/8Bxq7RszmL/STduwsA/HP+qYl2F6Kaa/itKC7IJEoD/6ykyOkyHCP8xIOrAi3ro/idXPy4+xtz8awBAYBTS7P1LAC0jOiLw/WlBAQQz4pD/47DlH22SEv0QMOfiwx7k/4oWKBUuawD/mx+gDFunNP/SiKXnd/YY/2MeO9owiqz8ccAp4n+Owv5O3XnPQpK4/2ngKA45msD8AWS3soPVHv1gy09CaC4+/EtFgnGKZwD8U3cDuOd+Zv5yGwwhbC5C/eyY/sZS3zD/WeLI34sq8vzgjL1j0cbS/yDdhmEm0l7+u/IC3osCmPzaPCjWRyb4/Xsi9zWr+wD+oPPoNofWXvy2I28nU16k/cmpypxD5uL+KgcW8GqGoP25Q63LyVcU/cI6jSbCDg78/PQc/O5evP/YYdpmCyro/MCGI9vxMgT/HNNK4xLi6PwazIXFbFa0/xwflw6wPwT/6vLbMJkbDPwZYeZ62Y78/fDY0zd5Jvj/Yjt9gSJqaP061leRSDLK/P3TeIhqPqj+2FSlxV3OzP6jZJjRVO4Q/PH9SGs5emr9A0SA1qOexP2QtzWdk7p6/FnG7Tw/cpD8ihXmYh8ahv/A/ErZoPIC/HAFQP6obzj9cmkRQsOKyv4ayY4JFL6A/BO/h+kpjmL/EMW1Htumav2x2qZ7Zv64/sl0SnA7upD+pdHmMKAzEP3T34QwoXcM/sM/IlVXshD/AliCX21BLP8CPN02EK2i/oAUNCLQsp78AlUaoITxiPyB7yCwiqGm/QPBNps8xrD8YAlKtNfWgP1apArgjXJI/4BvB7cmQtL8RGoxwaxvIP+d+RmIa+rI/eVPkdb/+uT9fnVZtAyytP2BVVper8a0/IOMMM4Bra7/7EvpMjw2nP/RiEWYWbbM/fh4UDzknpb9sDa6mH6+sv+xPSdHYmII/ZuRDAgF0wz8Aao6AKhzAP+nVxGd9rrA/YG1uX3xvaz9q1St6E/qSPz4BhYKTYLM/bCSGLH87or/0Bp3iKrDAP13yrgTKaMk/aNt//zSUmj9UXyUrd9acP7js6RBHp8w/wsStxO9lxD9VBxNLJSm9P7ZNmBqFTLs/0hR3DhyduT9U4ibxzTacP8SaIFwJ1cQ/kzeSgS6aqz+uX4FDBKiyP6j7QVlgf7q/AEEaLjuwvD+4u94oGSvGPwirr446doG/2P7uRlVLsz8zsB1VPWPLPwOXEg2H9Mw/WCiBNE5NqL+S2+drZ5PEPymF9xlpycM/ecD5Kt5ixz/uTi3bgjSdP7x5bRo5brk/DMbjm68Iq7/UY5Y7zf24P8ZSsrqgF7w/YuAxlI0jrD8ZqbdlBrm+Py+AY3lSSMo/SgB0YVvf0j/O3iebQ9zFPzgyvE89WrW/aqUGBKeXoT/S7CO7zAe2P2Ds5PM886U/W1czCQc3yT/TJyUXLcTDP7DRqCCvVqQ/VCa1FLvxtj+QxMWm2JnQPwosSSsoZcw/sm8HIBvstL+CHWXowqutP4Q/Yq3LYZu/8XYubIpsuj9ys+yd1C7HP/vvLrkZNLA/lh0v6MzjrD9EvBEoi5OQP4E2oPGKzaw/SIUKeK2myT8NAtsnzxK/PwEbvaBsQ7o/qe5aeqFzw7+AzGqoNdq9PxxBjFskybM/iuPsczeQvT9GBb2nGNapvxQwYFTElI4/RLztNV4Zsz/EZUne2z2gv86kbXcnsJU/k2oWEO0vwD8RR0klM0imP1A8VF4sbZk/lh6+4FemxT+Kk2Dz6qmwv6HHv6a9tas/rdpOX6lKxD/8SPKu6+yNP0B9bfDa/W6/5FGY65nfpj9OUDmA07m9P5B6lE5kKng/G7XK25X+yD9C8RqigLuqP9bg4yDgJLc/MghyomtVrr/zpd/rHgy8PxA3/xwGkI+/0aChlQMSpj83pUEv0KStPzTwfZaVn5C/aXsoa1v/rz+MoS9kw+acP/xuBxEfdrA/0k822QJVwT+DV5QJt2mpP9QUPNYosLC/WGo4Y/w2hz+QCE6VyFusP1yrRB77+qo/8umvrtbjsD/JiZVE8Q7JP8BtHEOTkbg/z8TXH15ruD+shJTUzTuzP0Doc1aJbWa/ZvzocPu1sj8o9QcCVCSevxN4Q3T6I8A/JaxjCwsBvj/IsvaHrirDP6S9X2+oNpW/d1+5XduBvT9C+/FTbC2jv5Kz7boD47s/Tl6Qy9Upvj+KZz+x3wakvxgarLZnhpq/cAqSN1+tlL8AlF/ut/W1P26fumLpSck/huSw+eKdp7+/QmyWuDfGP0L+DwexmLY/AH42/WI+Yz8QftI4OYx+Pw8Tnxq7m7I/ZXMmSaCGrz9e1PBicWeiP+KqZYlPcLQ/0J3BsE2ZpT/nDq8WnJyxP2Ax9aLwWV8/VIrFtvHSlr+9SYa+HlezP0yvunyQY5G/lPHqkdZIlT+u4Smd/fG3P2uaCCsLRrw/ZoS/5vMDoT+nNbYRMS+hP0RJGpVtYoU/OlrGTPiwtD9cXdR51M2xP5DNSFNOar8/hGWlOjqGhj8nzA14TbKwP3L1WtdE2cI/Rgw2NcmQuz98ghGUIjywP5yfquAE1p+/aJYSxo8GtD+UUN5qahHEv1a8BDXT4MY/sh1jgMGgsj+kkN66xVm+P7YGXm5FR6c/7pNE/Tw/pD8MdRGHP0+rP7gNfvKtbbw/Tk7Vxj6Wqz92bvGWQuCZP1b4gt0rJK2/EC6LhnZjpj9kaA39zbu1v/xWVzdu5MM/FLBCJBuYtT+fXCJzJJXCP5Id98bM2cE/fHjQlUXotj8eFW75UuuoP9jIysu4fsE/aTn9KsA1xz/kFE4SBBqvvzIH+tFcaKw/P87P68UQxD/8jtX1ohyfv4c5YXj95MQ/bBm8H3hjsj8w77fxPH6jvwCTJR/7p4q/bBplHU5jwj+5brqcqDm/P1R+JzMSwq0/oBTqcijhrj88tycOIfS4P1b7+YYIVpY/gE8XhuUWkz8gNBA0gwCjPyDj8sExCK6/BAWMnWSowD+TXNSMOsrAv1YbIlJ5wra/wID2OzMrc78GsgrikoOzv8iSU9yrf76/1MQPQI14lr8geGfs+0q0P5qivoceA5E/ghZyMrC5uT+rhfX3Gs/OPwCqH3HCZ0G/juQJvv6Qwz/cfu14F/iAPy4/8UCTqLk/+HZyxcEGk78cWi9aqeOzPzaudAc/TLa/yJ8aGCSAsL+jOkoSaajIPxYI2EJAsqk/tCjkjPm/sj/pe9dk4wq/P4CGmxiBDUm/qHfUINjKwT+AekjD7Qi8P3aw/6JiIrk/crYz0fDptj+D3cbEZlelP5L2/0UrcqM/zPOkxB/xkr+Dm0m45hWxP8g/xXUe6Is/0d3oi2J/tT+4FgEil9XDPxvISxYJXrY/53LBwuIgoz9RCF7fiJaxP0CDKUQMyJi/Wd5lq0MdqT+4Glkaz365P+6TGowqpqA/6oHYnpGexD+yctwFCSOtPwCsFen4HT8//XjelAantj8vCoK71NGnP97l0xiBh8c/dhzRgYqLsT8DC6J5Z67BPxUKLlpo8sQ/UtS722NW0D/W/42+rLyeP3go6UpTppO/TNCJyLgYwD9ZmQv+Se/DPzz/0/DCKIY/uFrOWq/wrD8Q1anFN5JvP0eu2uvIaLE/Gn1OEluvqb9OQuWbwxK4P6z/C5LRUpE/FqXFzy6+uT9U3WiI3xvCPwvcahKHHMk/GI9BpJ79nb9QS9gBj/Z0P+oE2CwHGcE/PZe06jaDwj+iVEScXWq7P0cE98X9YK8/EPnl9pVusr/jhk4sq2yyP3nu1pNnMLM/jrDfqngnwj++kBc+iRy1PxLS6Ro8ZZc/lH4w1VMNmT+ioIShl0K0P3wiN+zCWMc/cKTZsK4xhT8w7bGzz7uaP9Ebz1Zj6so/JULGynrKuz9AiC70irq+P2qIgCVYxZg/9gfYAvAuxT9SAYmzETOiP4hCVOPfGJg/7t8HrXtgtT8RnckBFwyyP/IUWEi/msM/wCjImr+SXb8QKFj0sDTBPyBHt68HDbM/GUkUuiuXrj/gGGLiwch8PzrUoR1svcA/aOheUjd9pL+fJnxuzyS6P+6JjVBkbqA/uJjDVyoMl79aYRqkMyKVP2N0VRXUGs0/AKN1gn02er9AVZ5DRQhiv//WD+2niKw/HZJ7n7fzvz9d3Yjhfq+vP0/SUKdYA8A/sJwY5nUVZT8O9gLC8t+3P2jMyfAiosc/OR/0xxo4uj944Pfx3s2Kv1w1H9rfoaw/IogIBMflq7+wHTcSwZDHP8xYeqTTwbU/ZnXK6l3Utz9emD6wSS+SPyRP+Xwf4K0/KESQgSUVpD+4Fnj3u+mBv4YROr015rw/8LEoLZDpg7/fPl4BapawP4IiwWb4V7o/iDVWySTHfj8KK7rpDUOyv/DszYBccX0/AQx2VvAFsD/sUkLxQUmyv4p+ykcL0Lg/rsI/yOFzpD84htiyBxpzP6TE4nx2Nbi/iLX8a/LdhT/YBrQ+eljAP2T8B6L5dZo/gMo3DFyeMz+YhqjMT2a1P3ZfkUnbDrg/fE959YzUuj9B1zFbjLHKPxJfD1QjbsI/wG4Bk5iHwj8oXnL/09GjvzAPP3D+9rM/sKNxXLOclb/wUm3ogYp5P9JqKNRUc7s/aJTTqxo1vj8WyNViyfLLP97jSQ5k7cI/Wi2uBY8eqD/OYSMXFwa1P4jz5woRbL4/owKDZZ9Bxr/woqBmNbCbv+f07Swc5r4/1F93LHK4gT9gi9/XPtSdP/wiWfiZ0Za/ZILWBpwOzz+0X/hneRidP8yYl1v8Oaq/UjgedfeJkj9RkSSfnm2qP5PvFpnvtcc/7GOopWLWvz90t5TXMpS5P1D+fyi/O6E/NilsaUPnuj+wBUHi4niZv1mgVpndeK8/0AJm6+OSdb9WaOLeES2cPyYePcn7AbM/zGed6u8Kpj+YcgVLVm2bv5LaEz4XjMg/JHBJOr9zvz8yjoeamkfIP7y4hL3uvLQ/aiFstpdjs7/6ncZq7k/APx8Y4Cs+DNI/8EkR5LO2kr/stKpTRBCCPz6MWJSEQtA/EnaKzQdapz9wrPl0Cte1v7rAhi9qQL0/Zw4OUM82tT8LIgqm/i2yP0BoH/BFwHu/GiOWvgxkuD9AJJJuEHa3P2wcaHeHI7w/gfFmcXZMxD+w1ON2KGjAPzB8HNMFCaa/cnVUF2pmtz+XQEh1PyagPzTy5kEYo7M/hbDqRRpxxD+ekFkW96msPxJKg2j0c72/AT+8N45Vxj/kadQQPeubP5/Ae/eZ0cM/0M5rfsCIp7+8wwdRHfKpv/OHPpEtGrs/t6nvjI/8sD80FmPVXNe0v5CigkyVG58/xl4a+xw1pz9ANX/rehrQP+Bju1wjcJU/rPQeOB8y0T+0lMJU++mUP3WVKtixZsK/kN53hm3JtD9Y8IA26ia9v2rJmMqYJqE/oBRa0Pmjwz9A1QT1Ok93P/yOq21JsME/PB4x/thenr/WlcoRaPPJP1BldNhSoZk/TrsMvAsTuz+GAbOXTquSP36qIc83dcQ/WFzbPsmJsD/v5YK+28HHP4YUP28k2Lm/dRF+wLnWxT9fp1b09t6yP3N7Sx++osY/zBKGPT5Rjz9CwFTQUqO7P4CTyxU0JU6/FM/gpLlfvz8oJJHHsm2cv8KEL73Ij7k/wSaM3l4GuD/xeGbM/Ra9P/sA2mFKmMc/viBeMqodmz9MyWHxLOeVP5JX5Kdod6c/ELAFnNE9vj+sf25UsS+2P1bjj/BQX7o/mNp8AV2/cD98zldY05G+Pzy0JOIFEaE/yEwWHdO6iz9I0Or+7mmNPyJ9t0aW0bk/Nd5efgg5wT/TyRTwBATNP6BqnbAXeIQ/9I5HL5ihoL9iAxARIcexvy4H6aBmJcM/UoWglo//pj+41ObVqgmcP1r98HKbzq8/Z1cWX9CIuj9rVX4tYCq1PzWopOfnWrQ/1OQX9dzIkj+5/2Zr1l+7P/pwibR/nbM/KFFH7G0psT+o0YuZ+Ie5P9wSy9WWfrA/Ro65CG6BwT+1fu4KEQvAP6TSABasUKa/oHw3LGy+kz8y3Hbe0LrCP4LqJXWM3NA/AEG+HtGUIL/8q0jyqzfAP3wqQ2zBqsM/RL+FOf08iD+cu9Uv7OGlv0hr2q8Dorg/fLm8yqIHuz/yKdFZ6iq6P+wAMGk0S6Q/zG0QM9dtkz8jBNra8Z/CP9wabyPNUME/OMx/zKBJqb9mrynOKwnCP4QzQWRDb8c/ojh+6k0lpT+4OtsfpZy8P0yNZ6gUccA/nzPdW4bXrj/9VC98GWGxP+4oO9R6pbQ/tKdgWm75gj8gXPDTILlRP3gkScD8dZW/Ju8wRUHgsj/UEualnQuzvzJ/Jf2v18A/gFhI8H2Rqb8wh1qML4ytv0BhdCVsPJS/tlX7i3jDwj/fBEHu6uGoPwqHW3Xcqra/sKXKV5IdvD8uCQq3xbKcP4Ia37+ApcA/EhDDLg4grj/9NP5ySQmvP4yxB8zblrs/uDcx0OMJwz+U+56sdDrOP2DoF/BiYbG/ZBDDTNAHjT8a4AWIrjqQP5gAXQz8FLo/9ucyWZurq78UQoaXv2KwP6CMT6eUjLM/HIvsEAsmu7983NlQNRmvP1bjdOJZKay/ZLwsoTdso79iYgv+P1bAP6JwG1HhOLE/uAuryHIFdD8yMhH+t8auvxkk2BU7nL0/CGdhfvgIwT8zniksJFW1P/glErbZH7A//JVgAmLpoz/eFxEACiyaP33yQ+NZ9ME/W6unWknAvT/u8dftIzO2P1gcr2Mzxqc/7BZxjfVo1D/2b4TaIA23vwLzjPuOFsE/0BlNjzaNpb9kKRkVLJ+YP47kKX9CV7Q/on8+SmaTu7/6kf63ArjAP4yNIa/6WZC/Nz0qzjoHoj+A7qw+LEGjP2QbGXsOFsA/QI5AUcVVyD8W83XXG5Cyv68xa/Ey1LE/pm6pk7KpuD8wb+2xvdmIP2LRTHSEcaE/UutmFO5Xqj9FePBdup+2P2AJCQldf3U/O9uKDlGGtD+qKyQska69P0h0nH5FBXE/mKzz/dywoD/9Ibv7d1m8P9iMUqBCj8Q/DHwcvf51sj+lwdaoMszNPwwQB+XquLY/8ACgYgCyfb/x2tqrKaypP3B/kHN5i4C/khIXaxpRlD/QykA54EaZP5CA23mTLJ8/ChkQui8QqL9ITTmxwlaXvyQuyMsDXKS/HopmyEZgwz8lcCtY5K3IP8Ar0igFC3W/RKwYjpHoxD/wY/H/soVgP8RowevhwJE/PJtUuBz6rD/osmgsicXEPxOCZeUHMak/NRO0W4fLyz+b1FNb8z/IP2htpRs6gaK/mj1Xk8avuT9gxHjxd86QP2oq6Ch+brI/jDUYon/9n7/ya6fO+tG8P8B3okNPjIg/OInWsBKBqT+K+Ss3PYm+P2b/2yCtm8o/zIl9Fs/ysT8NIj4jwtzEPyDHyLcH2ZG/MqGaEOKItr9cpHiHmjq4P4ga1vmh45E/nn/B/UxQuj/CuDwizCG/P6k015wjgrE/0s1L4MQHuT9WZwGzLS69v/h0eQdUXsE/2ci/Fr26yz8Z7yG5VuXHP7kHZkJacMa/uEKe+vEYxz96ofnnIi+ZP6yzUzwEY7c/IA91LH2kdj/iPdzi+PKUP8TFA4FIgLs/rT2T/MiGtT+WTxeLTTK4Pygzu1HMGsQ/gcuZbik4qj/12YEHUOPAPzCU0XD+Q6a/UiW/kZXrwD8Q0EfjSKCJPz14mi1ha84/AP/4TwO2rT9nircklSCyP8r3tKrVAsE/swkwyWH9tz+UDvFjz0CRvy+9frUQhag/LoLof9Vmwz8ABF7mFccLv7f8rp85Aqk/WmaY/nh4xj8MUEYqa9qTvwheRs2fvJC/8g4wZt4qpj8rR8JGxsi2P+X/01mPeLQ/NqwkXFWJtz8AcrLAOsxxv07hXBYFr6U/Inwu7cdyoj/tJDXnYIzNP5R12G62O7Y/ZtelKd6Pxj+E8wLl8Fm7P7x8wk6naNA/VN5//mRSij+kPiOBTGycP27oIzOhLsU/GKf9KpDseT+QTha2Oa+EPypfFkOKd8I/oo3STdRNwT82i4tBvUC0v2Cw2dUcS4A/rNU77PyZn78dWEMGrzCxP+Q7hdrkk7M/EMmwPGQvtT98ybS8hcCzv3e1UbSIu8k/zFfotdh7vj8KJE38l+C7PzyAVBuaVcs/1NegiDIhkj+ObO3xfKDFPxkzTOaoH70/ZsVqMkJS0z+gdINsmTZZP/DcGZDXQIM/Th9q7N9xvD+YmPNyitSav3B/Me7tMWc/aPXqpjeosz/K/xQR82iYP+Bn3ObTMXy/QaUXy+sFrD8apwAQaq2nvwwQ71rWyaI/BdnY5y0Prj8kcCDhmEqsP4n3425ESME/sT8D9OLhpz9q3HdI24ajP4ImKUkeKbS/tKgzz8GxxT/gsn2DEhhyP7DCJ9aqXXS/knGExTC/tj9JXQTblTupPwRUxPMNP6S/qh5lR0F+xD9IK+2Gf+6Lvwz/fU9XNoM/JOKz4AdUmj8vk1Tg9Di9P6gMplINTMY/EDhmGajYpL+r998tMnbAPySJgYA2RbI/yja5eNbBoT8iqW/WiivAP2Siss/9eJY/eX+vpCYCtj9q5yO/NWCtv0BiFrAP62+/rLqUGOYAsT9pUwUNxPbDP/Kj0eDFqZc/7nuo9jULuj8mhZLOn7quPykjd9el0bQ/Cv8Wfhm5wj8jZ6iDioKzP3bztoiqBJI/4liGUGw/tz+ajs3p3M7RP/LmkZJe/sU/AH4imFE0M783R1O2R2W0PyqtX61izKe/+5bGoCRFwD9vSZmY6h2xP4z7QgcIEaI/KAtnwXAui78emgPMKmSiv7C9en3ZBns/qL7PII/7wj8uElm1IIHKP5KMQZ9sI7s/AO9yaWWebb+IQdY78K+jP1hyaH9WV7Y/avxG9sqUpD+KE6PtPSDSP6T6UNGNb48/oH11MLrZyT//vz1gPQm+Pzo7YFYvpqE/rgotSNfJtT9HEB2xdAyjP8KeJkQ/xKS/4SlruuTZpD9QvqO4MKbCP5wU2C7kZrw/4nkXzXfioj9fEr9Q3ajQPztWtJemAMo/JIwvUHJmwj8unJgakFyjP1oz00IGDMM/WWwV5Tawuz+YdijP/iHEP4EaBTDHuKQ/MKLMkxrbez+UIFG0PQHCP4wSzBO2KcI/IOSVKtVquj92GZuXzT7MPyteT1rSO6Y/5CpiYUTatD/wqDQDGlChvwx9lMth4Yw/dhBgmaotxb/WZElIg+K6P48eDVwOPcA/GofKToCNpD+cLGO2Eziiv2glGQL6tJc/Sj4Q7cHBwT9jG57PTQOyP/iZOV00or0/YOVg2RyLbj8I22+lOvaxv9iPqAjXuoi/anYjO58Str+iUTpAYRmqPxTbqprwXqE/3j5HLK2pnz8QBoFq52auPwLG5YGOfri/bAQUnRNUq7+pOfndOh22P1ZLyrvYJ7I/xLM4iW6ukb+hpuKbTT+sP9vQU3dRELk/6bQxoDLvvD881iTrp5jBP2J9VivwjaK/SRK+p1r2uj/4LLcNTR6Cv5h2x3HASsI/ulokaI7swT80pNQI8zGOP7YWnsZ5vLw/xhFaTsPwpL+Sy+lk5XG4Pzyw4A6aL4w/hJK3ya81lD8W6IIpg5ahv80dBW50jrc/HUXDBpNBxT/WHYUeM3qcP4AGYhH5BL8/2YHvYJJkwT9wNb4JhM2Tv3izV2qAccU/emmt9Cnfwj9cR7ZtavGiv3JSf4O0AMM/4xD+wvK3xL82BGFkuA2xv2bYt+Icv8G/w1pi2QjxtT9kriwcYouBP8r6OSAkgLo/gEZ/I2bMu79ptz5+qpupP2o6zwI89K6/eYi5vCeGpz++jz7vUUu2PzB2KRIy130/FPo1WurDrz/gwu6j6zJ0v04tE3HA8MU/LoiIlWmNwj+IyAPCy+aCv9GNPI8f/s8/XuR34lBCwj8J2nZaxOeqP1IBLWTxCMA/HFqaPDGhkT+jJApcqnKoP7zqaPuNwKQ/GopVHpW5pr+MrBba1zbFP1pmv1tlsMQ/nAYJTxbTq7/wpgKgyhbDP7CYqE7uaaq/on/Mtj6vub/NoddtxWzBP5VAHGBfP8e/QESZARs/bL8xKXlnNu6uP+rc5Hwdn80/jj76yLyrsT+c8r8XfIytPzAVqUCFBZc/9JS8CxacyD+MzdwY5dq3PzTM4ZRzUos/xoILoLqtoL8VkA3pFafDv5VuXTu1w78/+Yyq5DfXsj8cs+mGrfijP+xyudhEFcs/BH6HMLmDwz84T8rqTCjAP6Xqospv3qk/Y18lzZkquD+uxxG8zZq6P/ZjAjVimaI/Cp3IhTjVtT/SO/BYcFayPygFhExRK5q/RB7JwfQjnj/A5kGLHOGNv/jkirgXmMk/ZEvS9JMkxT9YzPSA5ZyEv42eHcRcI8E/WOURfVdWt7/63n0Onxq+PwotgNKNI74/CHDo+EF9tD+cBF7abVucv/WTjttRQr8/rrZoJRUZpL8SUd6ZcgeeP8CxHcnTedI/ErQT+5HNpT9gH1cCaLSdP0CJpcCz0WU/ekANE0GGwT+sINiwRquyP6Aro1WEnLs/Tnpvn4xsuz+a/z2glV25P/R0rl/k4Mo/btSIBCWklD+AehcK2PXCP7Zc+FVzq7o/SCEWHCfpuD/mM1yZSySiP5DVySqA7r8/bk4TicW8wz+cxbUHTC2+v0BUB3jPiHq/mM/KdEQDuz9cYijTAUq6P+WF6hYKhsU/zpxJejUG0T+Mkog65zOWv/aXgHH+lKM/GUUDm6uzwD8g77UqxIN5vxbizmvhSaI/fogj+7h7wj/ojkt9PYS4P79tn1hu980/XPcfuTtgrT8mxF+rRp6/P21Xf5BFM8I/J2mtBPKDrT9Ap4467ZKxP3LACYy3kbI/knX8zM4uqD/C6rdS/EKoP9bJ10dUa7y/WxhxuA+ovz/58YeNbdbPP+53kmWhTMM/EVPsQkwHzD/SX1bXtiWyv4Pu/oyAT7k/mNsXUWlKeT+ovrzQdWW0v0Y3tQ4oqrY/modNALvMor+wgxb5onu9P9yuJA5wgJQ/OiYmbNWIsj8gPPKubv1bP9R0+QoX36G/v7FeBhXIwD/CaQmIKn+bP75Yt00Vu6Y/wP0Ih2PWQD+CchPefO62v74xfAcWmbg/lk7ecnGvvj8uIchayROoPzwGf6pUh78/hiiuLIoxnj/YF7qham+Uv29ln+VLiqI/5LXxggffuT+Qc3yO0rC4PwqCH1NP2J4/xR2qGvSqtT9BRTRBpb27Pz247jbJqKc/GuuReNugwz/dHl3SMVmyPx4WYdHQaa0/OsasGO4Fsb8oFGBhHvm3P5j710lKH46/vkn5WVnmxT9U4SHMBA2VvwL2k4VChaE/wLPjV/fMsj/gAogXsmvBP4EPWd1/Nc0/TqZuvHT+nz9FU2CVrxCyP9BR9qJR3rM/jM/+U2Zxwj+oAb3VZ7uGv1+THWYm6Ks/eCMd9XV9vz8ITRxFQG2vv9/tYDm9aL0/TlBbA2gpkD+AGsctQyGNv2WBvxrCNcM/d8XTmvE4tz+OO4JnCDvCPzD+sG4SyJW/VMNh3Eu8uD/sxMvFWFuTv6MmeWdFPa8/qo1Sy1QUuT8Arrr/2iqTP3SuXjignqW/4Nb+a+84vD+cGwn5F4TGP4OEWqM9T88/3gliw/PTlT8+oY2tQMObPwDVA+lsK1u/eWR8mYF4xz/2c4aQzHW2P4MENtL0+bE/zAHtUdkBxT8QtT2CYwmxP4SXAwKz68Y/jCiCZCCfo78wl6uzSZ6Nv+SDg04+N8Q/g2DoFYoExT8/OPevV3itP1P6+5WZ06o/P+tsOGvYsT9ggsbNUs6Cvxi6YehOZ46/IBZz3hsztz9EEY6HOE3NPzy3mJ7wIcw/xYNEBCojsz9kfV82eRSPP1IASbrwyLs/dBxVI83rmj8oHkOHuyWvP5KlSNt4zL4/FkEUeftcsT+UCTxN2mzDP2gUKoNL/MG/97F07SSJzz8818d1CJCdv5KtKDgWNbQ/4Ck59d7eoz+AQXTeEG1QP3Z16J3cA8s/i/gmpmdXqz8odvAC3+LBP9j5xQwCfsU/c9PY/Ue7rD+N0DgcXH6xPzZRoBBby62/DwSNbLFVwz/NxR3Yj6qqP0naJznlsas/RDwHHaPxmD8ke7mzXr6yv+jMSn0i3a8/1VJ2FhZYrj9spC7vOP2Vv2z/n0HbJKq/CkzSk+dqkD+DatMwUlzEP7ieKbSeE4e/xFX9UiQAxD8Pv3cfkTq0P6xgfanFZpk/KPaKgtTMsr9GS0WHgH2yP8T88YmmoZm/LG08q1SAjD89mITyC+PIPxYr9oE/l6q/sE4kEw4bd79ayw2M6N+3v9mrBvmhIcs/ElssD0SAwD8UmVv+88qev0B9X8Alq2O/RwYU1LE/sD9l+FzCynSxP1JVVTmvaLC/QGIoMHZvRz+oqd589KrEP4YpXt0pJ78/z/Hn5xgOtz+4k9z3Ex61v/bOZfkYBKQ/t233S9lvwb808U3Rf76HPxO0UzRyP6I/lY6eyCb6vD9LrbHk7u6nPxlybwf546o/6DIq5brkuD9G981LNTrBP5mEc2Ba+LA/vvWIF81wvT9YBsfwBt3DPwaazmUu/7s/dEAeTfkPwb+8T6GK6O61v0BY4z5IZXi/DzLVVmbRyj+coEOedMKlPzhNaWErsbS/DFkSVuJBk7+SdAmrsMO9P7mfFgUoqLc/JBcmkIEIob/oRkF88LeMvz6r7HINNaO/jlIkkC9evT9j4Qh/6E+zP76aP47QX8g/s8no6Gq3vz/1xIJmL2q5P7PMqVFTerw/BElHG68Uwz+shR770F2pv4SFMh0rQMQ/7qJRhub4wD9U04vXK0C5v6VABkRShLM/+yWARzfDqj8AHLpiM8xkv05c9Um8/Zk/Y0WW+ByztD8ajPMKJ4SqPyDffKfr+L8/wnEEWYQwxD9QzufzMjTCPyzOy6yAF6w/ACV+jge4sT9S8ToqOTm5P+Sfa7C5v7U/a3gYQngbpj/Kjw8eT4aov1Iv/9D+oL+/gHEwpEDywD/Qa2/vhl+CvyrQDJ8IGZE/apGLlRg1lj8FQe8AVHPIP55MAlXIiqk/NAinhH3YwT+U8pdcCkKXPxpnROGu4aU/NLLBh9toqz9aj3RXFPCzv72lTyG9jsC/5GcWhoK0ur/84r6opH2rPyiFYppekIm/PjLq7FPquT/S0qgcf6SeP6Q6NYRt7rI/FGZyZFUQwD+H1QPU8pWfP4DyPIdCimw/Qhz40Cu2xj9Ot/VKDOnQP/J7QPpdYMA/4efdoybtsj8In1sNcra8P4jOts4pR4q/xMKYH4Xdjz9YOuyXgSmYP5QTGr2K2MY/qD4AAN7K+61oAAAAEAAAAAUAAAAPUG9ydGZvbGlvIE1vZGVs0AcAAM8HAABuBWHpsoesvx62l8wpnKM/5F6BJjXCjz+01lnxHQ+DP7NnV0P/Nrc/gR/wdAyltT+KCjrb16bCPwcxySgfcbY/pNZu7kMyoj+AzAHlk3TBP9aBOpgh/cs/lFxFLM2RpT+pQtv2pFi5PyDJGod+MMA/ppCr51a9wD9axvdG39e6v0I+R1oz2KM/zIGVB86XyT/oc33J2iqCP3USZHvIHLI/rqYhT4FFwT+14IlYyGGjP6474etEFqM/OgWOv6Ettz8GmIkkdjzQP/6tL2a4aL4/woOw7T/wlz9FKL3dh/ayPyuqnpcdn7E/0AREM2Fyk79S848hJYOuv+AvfYMKpp6/S17C0t0roz+GiNIVbpPEPyg21a/MvZ+/CP8j5LlfcD+I0VkNQ0qZv98dwNup6bM/Dn57Zjlqpz/GuN6OLl+XP5oUrtwMt8M//IRcKm4+n7/i143ke6qnvwN+mmC+wLg/i34eE78grD/CHKiNIKPDP3G8Bm8/aMQ/eAdgEwA1vD+A8Haj/i6nP6V7eBolzqg/PC1jGpoQjz+/jq0jrwy0P2QygdC6PL6/hDaawyBLwD9aNXAPtpDKP2tl1oy+dsI/iO8uOCWwoj+qp3oClqOmP1+uTLEkuKQ/jDQ3Ho55jD8R6rps7Ja6P0kEJC9897w/umysNksYpr/IMfEwfD+Hv2xJEcUf48Q/FIj7+Agyvj88LGHLVHikv2iEYk9S48U/ZjMq6vxGoj+EJGER1KSsP4U0uzbr7KA/ILuiAHvEgb+7fBW9t8/DPyQk2CVUT6S/6h8F80wTwT96ypHrcJ6VP6eUBYKjMsk/Glphbo27uz8s8Ojp7PWnP9fDdQaDjaQ/npOK5QQ7qL9AnjwdoG53v9Ff2q6Us8E/xjvcoFshtD/mcvrjyVqqPwjxmQamz5O/dGhwnUpauL8Xcsgg0v6zP126VF6cM6k/Nz7nciV6tz+Kw37GDVK2P2i8kSy/5Zs/wANzw8M/s7+LMRLD80qoP8oy/CmaIJY/6Obvm79Jkr8KtMVSuvDIP3KgznHCQLg/OFfOV2WrpT+W96qeCXyqP2aT+CJ84r4/chImYwWpvz+TY2xj5xi4P42DJPl217U/AIrLyXYFXD8OgB46i6rKP7A3se9Hqa4/ljAHXQsmuj/tHjPGYXDHP8yUndbF8KU/NIDP7bYLyz/QuAfaE+ylP/9sYZOvMsM/UjS5jYEyvz/8V38bb2G+Pz+4wJO7O8O/QRKbgimOyT+6NrYoIp6rP3zGEK99rZC/GIip2BbRsz/yuHZ62R+9P+7U8puZlqG/n3NcuPHSuD+wZtvp7AtyP5IqOXbOvaE/YHvWXGrXuD+Uzx19ScOyPxEglwg3l7A/az3QemxPsj8AxPeSD6/DP0G/rmRQArM/ALH97wlosb/sh0QmFHe0P9yRjlvv4K2/bDVzIaS5vT8F8sFh9QW3P3CZX+4Lh7g/OdqZRb6EwL8gCAhUYIiOvykyyiBO+K8/dm7SmzDQwT8qClcvEFKqvxIw+hVuLbC/YmZ4311kuj9HfYQZ3yelP1rqsru4dpA/NBldWiv3kD+Anspta9dDvxrYaBB4rL4/pd4EF2zQsj8geFDwkgOLvz6lyDFCtqA/do2wZVxSqz+QZprOApKzP/Tml4IkVJM/yv9Utywcrj+Ip4V/JC28P30LOJph1MY/tyd4CWMAsL8uMGQnlAm2P/PvZi6AMrE/mO9UvRJWlj8WLAudzTvAP+w08axoO70/P/R8JZzurD+IKzbnBv7RP7Bvlhcdnni/fU91La+8pj9YkAa6wiKVP54YFUo/HNE/7ga6De2jnT/cuSf1VES2v8HunCm1XsA/uRuitJ9mvT8g0lQGoajCP2g2iK6PQKa/4HOg7s7OYD/uF58To+62P2O7zHniub4/I21VZMo4xD8Nc0nKFffIP9x8IlkEyLo/misGiwwbqj8KP658KDLEP7P0RnbQd8A/1PfPPJ6Zqb8q4jMLbTKcP1sSPh+nPLQ/jqV3hasDwz8fYcIInv+qP9JB2A9687u/EmsMoZftpj+wzXPBS1a4P1aUrWKfj7Q/HxNcb/AYtD88DdF1XZyQv5CzZOtxWcQ/3Mde8wzLjT9AcgM1H0mIv224xKrKcbM/eoPUSmP7ob+WDcATaFa6P2gthz5uo8c/2Hjnn4kovD9UaZADBWu1P0Dgxit1Zqm/DlKRtfymuj8QpwDCvAe0P8uAI/B1wMo/4swCDPhIkj8DKiQfBVHMPyqquk63squ/lPnXV9qNiz8S3SkIDmiVPzIHZiOKXrE/TswZoJmjwT8cykTSYOuXv7TFrDc9q7k/lv2bq7NEtD8Y37dxpRG2v4bK+KdYJb4/Hk1VRjxLtb+vWjZ1qu+wPxJAql8/k7s/Nli5yibdxz9+fPPUKBahv7SLCtdXerq/YtG53vDvwT8b0DtQ4GO0P+bqNDUORqu/PaDLT4HZsD+u/DRWLlGzv2MBzIfd57g/ZpS60wKroT8O2oLcgo2gP2HjK/gOE78/Ai1nUQ2tuD/owyp4G1q7P/5ORAPGFtA/mBwkWBqJoL9IaJoMjWG6vxZCU7qQb8M/ekig1qpkwj/griU2pO9UPwbZig8PUps/yMkVLR6Jr7/gW/91SYScP02kl4Sq3q4/BfMHrc7Qtj+KADF1riO7P+i/zzlhGKA/dKdoRmXMsz9ZUyPhHs++P/QPCza2m7w/dCMzMI4RyD/I2PSltcCHP/yVKCFS/og/YBrmrCuWj78Af13Xgagvv4D6RXR8XZu/qMBNi5AMjj/jdfcnOam7P3CpT4Knc2g/zPodRPGMoz/QE2SpwzGdP0L3FodeFKA/ethmTUmhqD9OqMVCD3C3vzQSCXK0jcU/vrMeQ1SZtb/ICUl1zySWvzSRhiR7RIk/BCrVFt7lpD8yYbnQOm+8P3pQ3X8tBqy/GExnJxxdsD+OyiyitHShv0oaZFlm+8Q/vT7ZAtSawD8Q1bLMfHDBP5wIjy4SqqW/5jEcFuh4wT+P1Ud97CuyP/VXUpMpyr0/Bil+dtllwD9kL9D6hjqjP3Bt7aJM9LI/0C2qMWkrg7+9CW8fn0fFPwQYP8ny7rC/YsgBLusOsT8UbPUQZ9KwPx63eXB3xsk/9XUT534mrT+GdipqkTrHP/BWdmb8paa//C9jtk54q7/N7826R76jPyRYsj4XC6Y/Oj7BLLS4tT+MhWKM41yhPwCfERrsNFa/gOhhGPOtlb+gg2NfPRm6P9zPdSInDJK/0CJvG9X6bD+CCRrc+DLBP8sNGHEJObc/ErbgU4Gaoj+oVLdG9OOyP4TnHAvjbZS/wBizBTpJhL97rMGqyR7EPxRK/nn50aI/BIT47cCvm78wkTulLoiRPyCw8jaSZq+/+G8AV5EYiL/D6NRtRp6wPwhM9XcdcqW/Lsu2HHXfsD9mHtdmd4O8PxW2kWBCk7A/uMHBcD17hr+4hjXgiAWVv14aC+eL8JM/wp26x1LNwz+orOvQ5C6OP6CUt/9UrZS/NdPE7mPhvT/Hr4nrtdS1P/LCVZaQ36s/ql3A4KVtvT94FSLI2DK0P+rjtL6l9aI/wLPtaaZoYL+AbUrYY4fPP6yqEGiRcbk/BgRpJkyPtz9QMTenO33CP2Zbj8/fG8Q/lIoGMwCpmz88G2Qrk3GYP/fgeFSXPLI/HzI/oeacuz8eKqd3wM+3P/13MCRVbbQ/THNPS91bmr/sG95ZJdC9PxZ/K1MRc7o/UO7eAWxYej9eeOmDODHRP5Y07o8PsMs/alxYFNcPuj/erZCzAOXCP7gGqdzbK4c/uHQi0gbLrT+CF+Fj9xLAP2zeT2VVwKG/IEZ7YjVJdL/F9+TP12+xP+PaRUvvIMU/NC5EuQ/hwD+HKMdOPrO2Pz+e9LBgSqM/VOMXN2fzmr/gaUyDEt6pP3PF+RC7DKo/Jl9JTUuKpT+w9lpj5y2gP8pTyFsuw6Q/mgNkZD3nnj9jJtkZpOqvP79ylOlQ6J8/MJUZYJbZqz84hjJh+dvIPxAvUWJ7pZe/iOu7TIdxwD+Sc/UsZxm+P3BwoKSeCJe/SUGDlToovj/X5ok0Z8nPP8BNN8Cpw6c/kMF9/v1do78mkqjf+b/CP94wn0Y2WKI/RxhlrQA1rj8a9p7ndgmWPydGj1UYtbA/RixwyeS7sD807GajGeisP2Ar8c2E8b8/h6QUsj1Suj98BEPM3Fm4PyJ9ChhBFbM/BWBGrnpyzT9SDVIXxwyrPziI4MRu3Je/epUD5p6Plj/EFd6QOy65P/i1ngqr8YU/Rj2TkqBAyT+j3bNqknLDP1CWE4T79Xq/kKG2Ps7tlb8wYns4Oj6XP0QIQ+LEFZM/AmOWy0E3mT/EueVmZgG1P4w1vZ7Ow8U/JfPdXdeAyD8+dKxd1H6lvyz18jIU8bM/d3Jxs3qcpD/INa7VKWS9v3rPh7FgMcK/yjO7aZHkqL8+fXR+VfTFP4RUg4pdVpi/pOtA2GeDgz+8pKHa9du/v2yQA/IkBqA/4TYA0ZHQyT80CX6VEoiHPxGbuKLBmbk/KBpAFMRrjb+5TkZ7fD2pPydo29fKg7U/+ohrsbOcxz+meb78SUq0v15h3ukngtE/WtFdkfofvz+EaLmibq7FP/Qh2F8TzYQ/J62FKTVOsz/0oWzMVSrGP+gYHBFa+3Y/9CNjs+A/sD9WOtMULiuqP0WD9Xdg8Mo/yfzJiLDBqD/et/ylp9C6P2DD5ZGlPsY/QxDZc3pkyD/CFUdtC+W/PwaBPSzCyqW/BSsNohD2oT+bsn1GNiHLP5bT61po+qC/p2bK3PaLqD9cLxXuOrOvP8EQoZTYico/ZDDfn+Zlmz9oe+jv1wSKv4gxe/7rMYm/woBIqQHLxj/pDCh2za7NP7bC5lk1LLq/xE6sFlm1xz/s7CotVM+8P4o/9YIuKLs/bP64C5MYxz8+moZXAKmrv/8XMccwzrs/KzCRIpgAvz+qmMQ/SaHAP5QEIKvCPLM/osMCOdiMsD/X3mFq0NrIP1ovjmQngb8/+hNZ7mZ3or8kaXpxbeynP9dVpRqCDMM/oMO7Np/Tbr9Uz9/X8+qaP+DHvdAsMbI/r+4lHC3BtT+AuQPG3x1xvw1mzrSzTcM/QgF2Pf8/xD+YMj/LPgmBP6iELv0Wj6O/tI0tELpTtT/dfnr+eKW/P6grxiV36bS/Kt/2N9cCxj91h26SgBDMPwFXhIDoO6w/neJcCN0myT+U/M+tAoyzP8aR66kV9ro/SOkhaWt8mr9kGMrhhrKjP66CpSBW2MQ/to0/N0imqT80yitAGBKvPwhfisFJ2aE/ClEWvHuetD9W0h9HSkCyPyLCF4fGZLK/Z/429qVfrz/AUVuBFfjGP3az32E62KG/kNdB9ckps78TEgStKfjHP7sGKGcLnss/nr+dHlzhr78KuH5pjNClPwuhzL8qR8g/ShETnSA6kz+kllCUcFmyP+Ii+pqWZMQ/J4vuWPt6pD++flBoPRXAP4Ar+yNIULk/YNKMr5S6cz/gWO8DYKa+v6sgZGyTDL4/lgni+3aqtD+A8fmDU8W0P1C5RghMuMQ/jgdZO4uCwj9AztFTo/9hv79g9VYL9rc/zPKAYElMxD+423r1F0WzP1PTDQXqCsA/0PBxnBKHvL8ARpZZp1VjPwDXh5fBm4y/QBeqrJRgsz+vVqEThMu0P6xKIJVPLcY/aM67fJd4xj9u58d+ddLAP0LNULiIYb6/6N1s7+5Pvj+t5jmu9va2PxESuPwnGsE/xkra1Mw+vD9gfGGP3/XDP90ZaStxbMk/tpvOKmZruD/l+FYgfgrDP0S9gsFtJLS/43D2DrPIsT9mOkRlGOC5P7Ci3R5Sorq/HRDyLWSmuD84KVa9jS3FP0C3tVj52nq/ZAaZbDJguj/grRbibV/OP/bp8LckPqs/Dnqz2ajmsD8go4rUzAtyv8Q8USpJwcM/VhWs84wxtj8SKI4QT/Csv+y7CXANZ88/JpcN8EJBzj+vzRfR/JCpP/lx+miKAcQ/AGk4blU9kD/qr1NrNHG1P/Y/nYKy7rU/Y5BvcLUTwz/wejOQ0gOfv29PscB6m6g/rIk9R2V0jj985Ut2LLmpP5IxnpFxW8M/pha5MD7Ouj+kocIob7GRP45DJB2VCcI/itvCV7YbuT/cjXen/JaZP6i2gEPIgbg/ZxaU9nHdtT+KEH7elOqxPwpCKKWEHrK/+iBXBf6RlD+UgdZR342cvwCWo+07Oyi/NI8KsWEnwD8ArPEkzIxjPyl2fp2KF6c/CiCzURRsxT8kt/58ZhDEPyJThuxdxcc/WdI5sOBDqT+sVIoh9Su9P3xWSE8mdZK/iHyLYhhooj8QwlJxmJjIPzffnqTEca4/bL+xtngwwL8xlo7dBta/P9yMLd+y17k/RpVfSmDZuz9gmr2MiQBkv6CyXveSiXS/fnVwQg17wz8RBeOYp1igP7SdoopvELc/wKapnTitiT9U5UNxbaqwvxRNWQu5zp0/KHopAwkGwL/wPR3rHWfCPyQnL+iMysw/DQhC2Tx2pD/cXFSc9QSWv2iIsNbAiKo/sBv9tj5Hrz9oXa6GkWSaP9haVu2Uw7S/4pA+RrjKkz/wNlFu5Y1mP2ipDvJ6m4Y/FPzYlKU/gj9SjIAGQDnIP3n5he27Mag/B02eu/FqtD+KuzagoIy8P2LxKF3UWa2/Knc59OFxyD+/BbEkOQWvP14ExLgbEL4/9mofujtDwT/o/b58H1OuP9kHxci+96g/n2tKiJm0tD9IaamPcGCeP0NhXNfaJ8M/0AHo4k/3k78IBFXb9lV+P1DAjlIqbJI/a6RHoIfysT+osmyan2KBv+UpUVunB9A/AIxUvR0KzT8Q9kTh7Y+JP76uJiMNM7A/QHMrMBOFmD9OLh6zZaLEP94Rdcp7q7Y/tR40Y70ooj+4quBViki3P1iHn0kd1Y6/sM34rfNDoD88RJekduytP/9Oxc0+PbY/2rbvSc89uj+6ZAKFFa/AP/RYAMwRP8c/xAbmPGThor+dfBWYnq7Bv11oI/qZk7I/rEEulPkTpj9kaueJ9r29P+iv7XWpwYw/sUzHMR9vqj/g6p2CXnh5v8ivpv26fLW/9gVxww5Avj/yN+/2oofAP4xmVnZqSMI/+v59/jlToT+BvLwposO2P9k7KqImX8s/uisshGzOor/6Mk6TeA6iP5yOmeku2aw/j8DCxrQvzT93E7t90VCwP66YSl4MhLc/vd/3yPmOpj+54kYq2muvP+JEN/wJWaC/qFplb/nHuD/OD0HYhhWfP+p6L8A3Vak/l4GMYMiPxz+w4Vf0ADF/v9s/8B7mr7Q/3stgUg2ntz8oS914FoWVP3sQ4cASQr4/laCC6zmosz/eG3XAFPjAvySdHzqW5qg/yCXX66CswT8Y2P3uAwqzPyYkNa6LNco/VKVQCXissT+UGSQlwUe9P3SNbt49iJO/mKTLK8KZtD/yWECmuZW5Pxzjuvw98MA/ohu2wcwpwT9rfDNuMBmyP1rU/eO2abE/uAiwS91mjD+G3ha+Fi3CPyJ4L6kHDqK/LJydWuS2zL8wfmRvarF6P7Ve2AL4crw/VGGT24bysb9ShppPD/izP9oPM0zosbk/OrV/3bHopr/MqSsnww+cvx5kL6I5JcI/rvCq40yqqj9O3Oz6tJORP5CwNJMxB8I/7ul+vWYwuz/iW5ydkmjBP1IPUpQVZrm/xmKhvX2mvT+Y6SVVTHudv97KXMIof6I/8FCz7HDvsr/w8KbDTvx5v+19N6l5A6k/pKD7B9nEsD8sPkhsvZCeP7jpYRYdE7G/vGOmJnGzwD/ITlKr7LeLvzIb1Xc3Ybc/SGCUdEXgj78eMis/Spq2P/4tQVdEoL4/Bk/2ZkOqxj/YU7+Vju51P4cexp9Qzbk/aHq94X1Flb/BiKVz8crEPyhbmWXHK5o/1FMLCqK5sz84wY3dgiSTvyIUsr2mWLw/PlvfnW29uL84GFIPrdiYPwYMmNjWWp8/Xo5GAcDzwT8MQlEr6GyDP/giH2hOALk/kA0WbjPoxD907qvpTdmgv/UB9Z8kYqU/32gcFcfKsT/aqiCXvsixv+ZdtGEUqrO/ueVgVePhsz/anj2cVQ+2P8OSTsFkrqs/wKKdBoaFxL+G+uZwCIq6PwSLlGJKMqU/fEoNVqM5wz96R0SdecSQPzzny22N+pI/6IlTtxqzdz9gSVKQLM1nPzCg5T3VpHy/NNWiinX8xj88dCGOVfKaPzB0ai9ZWJw/x+vbUufisT+EPkON8Pm2P4DzedNEvZm/qgSyPgcuvT/AzhovdV5tvygqWeE+Y4O/9ToTbAnnxj/gxy8fijZ2v3C9g7XNNsA/tin7Y4jqtT+WBcQ2DtCkPzS8hA20PaO/OSOtGjSPvT98GwvmMDLMP5M5bnNbjbQ/TH94U/d/l7/iL4v+MyDCP4+kBdte5MA/YI/5IP3Ta7/wtCFueEvEP56O/5yPf8Y/WCsyIBdjmT9R1hVFpDO4P7Yuuw4h2qo/aiLvyieYsT8ImfHoU7WIP+IJtmw7D9U/uK2cQhGAwD80YrlKeUa5P4afVN58Hqk/XFkiQxVptL/MzGbXvqqlP0aNsfDsgr0/JnBYbCkPqT8gqlJEvfJaP7C3RGATw52/CIqIWx0LkL8QxBFmsJJqP7J/+ozDWMI/eyJX0FLrsj/jKj4nMRTOP2Y6MeqzMau/lZq6XuB7sz80FVAPIwejv/607joagsc/tr7JK4udqT86ZjDa2R7FP5R3e8Ti2ZA/IZCGGLacvj/nKs7o/F2pP+7LrABIRKE/wLTyv8XOyD99f7YX43rJP5Yqz/8P4qM/zvraN9cGuj9ITJXJlba1v9TgAhELLJ8/IYZ3ega+sz9rY6pww33EP/6wsge5U6S/ChRpbC17qD+0JYGkk1vHP8jqDYT+yZc/TuHiDKQFtj8AovDRssSmPyhERe2txbw/GEzN+GJhvD+ul/kMYrK4P0B6h4QMv0A/M4W+9RXYwj9QhDrTZVuQv+B4ShLz+os/i+uEgQH6oD8Ofzpg4/WYP46OqUA4z6E/HPby59QrgT/oLMd9xGetPzj40NmXEbU//HogKIpyrz+07du922/YP2r3ZM1VApo/sAV+pvcAuz8g9XkpqYqxP17rRqKCTLu/5GT6hVfZsT/RYsDc0Q+/Pz7yd1tm5rw/9FLDsxo2oL/YSa5V83K/P2Sad+puR4U/LKCS2JuFo7+LVTJZJiLGv3x02IWXHKg/zPhAPGaxvT94ZlEml8i5v2v1ssRo47o/kvzcbdiHxD+8+lSluFnHPxo0u1l/Vq6/li7BHYC8lz/wC/ZJa9N1vymou/UwfrI/4BolIdiOir8SzeqmmwWfP2oJsmseYKc/xPudAq2QrD+sDaypjITAPwGruNduYr8/fjsIJfPuoT+IC4BqH67EP+xsdd26E6e/KrwC+F3Ht7/AtD/vHzDIPymauLURg6Y/aDmLw7+xuz9Ez6ayx3y2vxhwmESDx4A/5Q+zLb8nsD80+EfyB4y+P0CKbacIIEw/xBC8btKOwT9A3IfNA897P0UK7Mo4jcI/sIT48Osllz+Jnmz2n6mvPzKSJaqSBKW/007jVyBRrT+mT+u3vPW0P6Sei6OdY7U/WgzMQBY+sT/iC5/At1eyP4j+SxpY/K4/COkF8F9eqz9AUmkq6El5P+bqIupf2bo/eJe6EaTyq7+ghOyrrvh0v4A1dCNfE4G/Ikwk4qZTwj/Ii6Jg/kOhvwzSvh8harC/qu+0X1z1tT+Ab3Nos9Nlv/It6su77Mc/SMgMeG3Kwj9oLked7a+Dv1ET1qIfAbw/oghdRAz+vj9r4JLNY4KzP7bXHNdKHrA/M13rgpmvyD/a47baR8TGv04yZBhe/aa/HvogOBmlwD9WuHgR45jEP2iaVvq2qYs/pBdbp1Ihpz+zA/vxwFjEP3dVmFvsHsY/qGT5UVXrtD+WPU+bJgm4v9jouyIPEoA/AC2pmo0jtT+Q3WtE4POOv9Sk1EKPWa4/gI0iEPpkMT9SSIA1Cr2ZPxDp/AKiycE/lVzHz8KItj86Cj8teF+nv2aMvsDWWLG/9KRVYT/dm7+K5wQlHayov1K3UdtDNZE/chpJwusUuj/XfbooY/K5P1M1L+iYP68/FjgVG3XUqr8NlspwstmnP1xgaCZhKLg/NoA+s4dhtL8kVmQfIpy6P0ziYakJubI/uEzVh5YRsD92UYz9cqShv2jWD5GlDaS/RAgVHadCrb+ANTYv/TuFvxTVld3vFLg/FhwCB/F6nz9oYWAcCjSGPwDaZDUrema/590B68xxpz9K4Wk4dp6YPxo+4wBFULE/Al9GT8VVsz9wk4BGlomWv0at/3tEGrs/fTQsV+XCyD84KBoumzzFP2q6/jdUlKK/vruhi/NAxT8MyNpWd7e8P+w1Mx0KQpo/4qNASrsJt78RZGLddbjOP2ABVJh5cm0/nkIErFYIvD/c/5QCmOCSv9hmhGgR+pC/YP2UV2dLfb96w5ZYvw+XP0gztJnQX8Y/RLpWlsLkvL+okod7FPHCP9zGQz7/MIg/vIZ7YsinwT+Q41nV0HWgPyu8X7u4kLE/sqbF6wFMor/MTjDuMKKPP1iTVT9TPnU/8FzYrDKplT/s9FOfZS+YvxcPwFmDu7c/+Cihk3Pyn7/AfZdUhO18v2CrutGUKa8/WDRakMsamr9k4Aek2JS8PzAow3mPqay/RCbU17MjwD9C39CB3urDP6Jc0zrV5Zk/GJd1VByTwD9pE8i+XxnKP8o3apQeILm/ixNXjfIusz/gRCwCEK1kPxwzOzJGmL2/jHPHmpcJuT93vdqMCdDPP+5oBXJGkMM/8Hz0Towzkb/oobQqIZvDP9dmA+jl57Q/viZijiZJtj+yTiPKpOHBPysOB0lXRM8/g/eYc9tmrj/+JDFabXS1P/jaUpsm3so/x6AqhH9opD8SFqkD44jFP9Qz6rJsuMI/dKKf75M8nj9OXW9sfFC4P/z/jrN7jqE/jEkzzpQvjT+2yn+bPtObP55FdGifma0/zraWQSHTlT8rZh16Bqi2P8AUIrAn4aC/ZgRPj5cdwD8G3cnrzCHDP97JJCEY166/QVN6Szl3uD9Ir08k1abJP077y7qkLKS/AnARAGuyxT91gWl9osCsP8IECYRj9b4/Ue7ooq9UsT9UMgX4/weSP0EvQDbLk68/0LblbUc/bz9PlD3swIrEP+oOJ6qRGLM/fj/FX7O9xD88tDOh8NqWv1i8pLGMN52/6cJTQkroqj+gJggJgFBRP9qDWQB4f7U/oCHrW/Aurz9sf9y6JBS1P2X9DfaMJ78/KhfnVKKCrb8kOdLn0/zOP1sXUycEKs0/LsgaklTuqz/SjIO7/Im7P6CU9LUG936/lFn1JgSbmj8A+VEbUbulP5F0IKOp5ak/u8HVzXOEwb+we9IoOuGGP469mJvcRqm/plHc/wiBrj8k4E79LYySv8DFuvUXpbI/jrEDwEfwnT+fpJC0IoKwP636Np8FFaw/QOgv9WjaXL/MuZOc5o24PxzmJZyzY6s/O6stuiifsj+WPxrIvlmoP6hxZx3nm6C/1w5bk+fWvj+8CsQx6ZiSP9V8a9RuRMo/XCo24Ui3sr8Yn37bVgGzP+qfwfgwubE/yLdBNb4msj+DSQFoH/u0P6AxZube1Hg/ABOmBj/HY79o4B97LEbAP3T6KzCeuKO/rS9up1A5oj/abbYQC/rQP+pqR7O+Fas/um2svrTTsT/pxw0Gt9qzPzwJHeursIQ/6j7FFmhoxj+82bmYjurFP2avLJu4dcU/Vc8DQikKtT8q8p88C6m2v3rQBqNybqk/2Nbn9PHMsL+GAbggFya3PxAqj1DQY7k/2ITl6zetoL8tt1r7qbOoP+5AASXF/bo/ANHYxP1ysj9AETHqWAPLP9VVzFkBwK4/cYms0nlDpz8mzw8v8p3CPyBWkkcrkHC/SjikKb/cpT/6OSehlXLRP7hEsfoUobg/WmF6VlCuyT8A9JWEPhxFv2BxBgfnXp+/hMUh/IPftD9WPrgVTQmmv+i0P4klPLE/pHk0BHLks7+uF5M95AyhP+wpiVxlnsM/9QlMbYxKwj+KMnh4B6ekP5QTPZcQoJG/oK2Nxacfm789bGXPlcG5PzamRCfeOaA/B2aMUig0wj86RBIV1tOyP9ykw4LzuLc/AuXS61Udnj/yEvKKBV+sP0oQ3cmpCr0/+HUAR4edrz+MS9eUdmumv3gVgxfGCcE/Ktc/aqn6s7/hhEwdWvnBP9p7hXvUZqU/FwS5wNneuD/AfSt3atjAPwTFnM0O65Q/uOBs+ms0uT9aM04KAei2P8QvgSZ8TIA/S70IIeXGyz+Q8CSLJQuoP5ypOkilIqY/+JN2xoZ+wT/kOBWaOt2tP7ZMkrnysZM/FY2r6zNNxj8wh22DxqeSP51meJft1qk/kJOmhUtByL9dEeRXlM6vP7u2LVHhmr8/EudddrmglD90eRfqNRugv3hkQqEv/X0/nOj/G6FhoL93zeV4g2bLPyp4Y4ytc7k/DF2SAVhCvD/vH9n8UsOxPyLtMeprabs//ZzgFE7rwj8rkX7S/cO7P2l6Nxyqi7c/uPuxk4btg7+cPsXxVnSoP3NAK+iWJK4/tQ0zczEesT/kXN8izG2hPwedNghzksY/diU1t7fotz88T6GHPO21vyCSOoqTxcE/HxKYtznUwD9eTXixguujvy5pICJEeLY/QMOol5hMhD9zjuFkSYSvPyAmh89hH7W/0PY54mexrD+sLVEawQy9vz5dVfpLxr8/L1EdA9x2sD+50Wjb8W7Av04tMv8Ch50/6l8BAlaqrT8Q2yXQo9fFP4X3+TMc980/QeIt8Bq1vz84aEyLnkWXv7Iubb2NEsU/Tsjw0oG9tr8Qcw5jlvbAP+hUPZeaoYK/Zag3kj+Twj8YNnnm2+SKPwN8bhBECcg/oAGZQJv5cr+q7jZSlefBP1O3L5RImKY/NG9aVo4Aq7/woNSfsOFvP2i6AHj8k74/Fxj8RBiVzT/gtjUbbJG1P808ET4Vs7I/hFVBj82puj8N08hn2xmxP3gsE3kVuYE//7CaF+PrwD/LiAmv5cjCv/+v3b2KybY/sP+JLv3ssz8/m4xUc5y2P1wWU+Eibai/Pi4ICIch0j97RNv6CUa2P2AtQ+LrbWm/FKHcH/TgnL+1s3wZ/8erP7BlkacF7aI/PmXZA35umT9cKsSZtLC1P/a6yrOmALe/qkpyPP6drr+Qs0j933V/P4G69mn5x6c/sIZwFC8DpD8mJtL6NL3DvyUV1DzvKbM/sPhodXDVtD+UiRpdD2K4P8jGkX0j4MI/xEA0oCtMuj88F8LfWrKuP02HV/5i7K4/FATR4LQawz+nE8ELphHKP/xvu7wnmLc/fq98G+uWnD9tqEfvu2DIP0AkunvMT6W/CtrrCpSwzj9OfR2G5dajv/SjAd4Qqqq/sp9i6KrNrj9ZnRuWhDLHP7q33+qdmcU/dB08leZFwz8KjTK2toCjPwjjKPFVYME/Str2Nr9NxT97sdSwqUzBP1U51e1On7U/3vmnVm37sL9ShF0Wqwy4P5zesAugLqw/uXDRm2bdsj+iyzDrtTC1P/ApuiV0goi/K/JEQq7QsD9apZOwdDulv/pI/5q7SLE/yLzUpOgTrT+AjOHPgXBRvyWyV14tqbA/EJKrYdMokD8ganuuju9xv4LS03yuHa2/XCgDK4Misb+MNGJ6986aP7eHXDQ1PrU/cPnwUi2sxD+VbTICCgm3P84SeUFO58A/Sn7IbPumsr+JZ/pSxvmxP9wFaMaurLw/JK1ZPZQWij/osB9QiH+rP6VGJajjoaE/KfURkG3ovz//8ykdX5ygP6KGxKIQ0LQ/hP1CNi0fuD8tmfURR8myPygFIj/NkYe/NS644MK5rD+wDz+OfXa+P3CmH4l4EI6/HhfQKcpIsj/E6/CKg8DAP62lsl+o5Lk/alewmVLQp79gH2rHFpi7v/jFl3k97pC/BNtHiGS4nb9eh1y1VJjBP3o9voWG7cE/WfL851Kysz+S10souBaYP6Hm3T1Ds60/mu3BeuhYwT8MmbI1cWmgP+AlRMZJA6w/2MMUDxdOyD88UVAjyGudP0A+WzWF0me/AB3qL0q0TL/A3/yesaSFv4MY+iUQlb0/vi/6rYBwsD+n9u31QjXBvwYuNAO/W70/dhALch/8xT82QSAlyH+8P7hpLuV/a7c/tNkXE/j0uz/xRu3r4T6uP97mubJ9/L8/4FNEuSNSqL9uA+fsJcfAPwbtP0Vo3qI/2Es2xInrhz+Qp7rCw/y8P3j7/ZKrtay/ErRtdvu9uj8struJid2ZP/hmYolKIoQ/mNAOz2Sxhb9gLFvyVnrEP+nOLI060qo/W9S1+cB3tz9uKhy8rjenv+GkCV/MRsM/4HxtPlMtgL/KhMd/+vXCPxGwDflakMw//gxeU+TbwT/Ch3sVhnrAP20JCiZZurQ/dNXnbxrBlj9nnY2JNLSfPyDdMj0rhr4/Jb7fE219tD8Q+IKMUDR4v8TZTf6z7Lc/mMmRfrOqjL94xfw9WmHFP5hA18BZnae/6Pb2OOMXcz/kexdnaf2pP7vtjNFbW6g/VkExihvnwz/6F9l9hovAP44YxxCiDc8/K1aL9aRYwD8j7TxcvjqwP76wIS8XU74/TFimz4HBvD/ei4zVjW6mP5SsPKGI8pU/8t46QCOGkz/AePB+1eRWPyhrDW2KeZm/tykwjgX7wD9HYKuhDSe2P3a0dQD7brM/HIbnGTqPmz9viAH8I5uuP2GJOrbSdaw/wnu2O6ZHtT9s/H2e1Bu3PzJsF4hYLaQ/wthJ3zBduz+iEvcoOXuaP75CgwK2j8s/+qitsGxswj+cs907NmGWPxKfe+oL7Ke/xhnbRJYkoT86h3UZT8y5P6ptd9LJj6c/0CxCDPDGoz+oI8CqgMCYP0y7u6i0e7e/6NC15f4Nmb8wOUEJRsKcP+Cs8MI8hmy/0WlunIgatj8Kg2rXqEClPwotBdg8A5A/qBXfP2U6nL8GL7HJKbXBPwpN+BVPi7G/Qpse8Nkmkj/IdiAaWdmoP56Ypr6Jbb8/EBFD+ueoc79OsasQReDDP7y+ZWCIeae/sPKCozNwxD9uAZ04KU/AP3TBOsSKbMA/IebKpbrVxD+gJDxKKj67v7h6DzElDKI/MONO/KR+dD+CWG0xSR2wv6hMmJS6XIY/rANrPMrZ0D/MFABa06KwPzfHLpG0grQ/Ob52/iwazD+Dai1S5+K3P6AoTjiyDmI/rq5ake+fsz+G8thf2zGjvx0qwCSM2q8/KNyQ1MSfmb+wHtWa7uN7v+5U3/zBBLI/dvOb/cjAqT9A8XRZgFhOPwDA1sLLGLw/Du7t9kDwuz+CE2Bd4lOwPwdRi8mQGLA//pico56EuT8LsZSTRmTHP1o0HiPyAKE/6osdyt680j9aBDHiknSxPwvBj0JCNLM/zvRKQpyDrD8paVrov5CuP+QQW4x1ZKY/9BTKayCEij/gVBxaH1Whv6sXqHBV07w/2iD70P6VuD9S6XWOcnq7P3jfcOzfE7k/L5j21sJHsD9a0Ttx3vWjP3YheWycYbA/CPo+dUH6jD/UCkfn9g65P19MAZ5VLLE/d/Dzlb/BsD+pZvS1gv65P/VvKjKyKLo/yhN/7Le6qj+PeEc99CHBP5gioT/3+Mw/ZuoOY6wEoz+baQmJMmbFPyrWIfFbX8k/5CMrlMo8uT+www2vUcmYvx2BWlfIuLk/5FmDVWeQuz/u6sSm4ly/P/IEAeGyTrc//gFmhXTLyj/WO42Q7lbFP/FtGAuKw8E/rJYp/NFUvT+WP57x8QTJPzDGvyjJsbu/ulEWcrSklj+SfsNxcHCiv0AfaXrNnIu/Dkv/KNCjrb+6kRC/TgadP/6DqUCDT7U/aOUCtxljyj8Sn5YMZLakv7CGQWw4Y7w/VNPF1Hh3lb+XsyRZRD3LP9rW7+MaCrE/VNGghncylT+2Uem0As23P0bZ7TXfU6U/uej1/tI3wT9GYwUIR5PBP4rkQKNdyJI/3tbzrVtakT8gCBhh7ZF9P6ey+4Qbg6k/ajrO7UYhor94m+zkSQC5vwBpBY8jibM/3OAW3FdyuD9UKXZJbejLP6xQ2qRK/7G/dJrGfCp9m7+43NkgnuyCP8AuSoGrxL4/8afqOtXGrz+UqV/2krCeP5BHc9WUWLY/eXJXLPYfsz9/5Xqmxuq5P2Gj3ERBB7s/OcJLaAAcwD/g2w16zBm8P6ChZo7TncE/Cq6Zda5fzD/+S3nm/zi7Pwj+60wssKa/cDqTwizznL//ECyxM1GsPxSR1LabhZ+/mLUaDw7QrT+AZlRakHRvvwBz2GvQ+Ec/KCOd5y8xir9igz2Z81nKP8xj+OrQVcE/lrZzqQ3QwL9rKr3eD6TCv47Ryt/gUMq/Ys9/VID6qb/s95b2EmvGP4AF5+e6cb0/PJ47Pn4PwT90CS7sx1mRvxiiZL3mfqU/zvvz4+omtb+KNxJoPIrCPwAhnCzhBYW/4D5PlY0dpT/mH6TvQWrAP/eJdOgK/sO/PA7z89Z3oz+KbMdHF3+9P8BpLbh/tJ6/PA+/nBZvtj+OpPZDbz/DPzZkM0yvPbe/mq2y1cmRqz9qIm94qUu7P0DERmxGIIa/urq8dkYpkj/nGdvGXQnFP96+UUATeqs/yknFxrMDwT+sNywBNfqZv26lTE9B6L0/JBI7Tx9FwD+A7pqcWNdwP0WMwQZgbLI/LPc+H1IUuz9ghzUmdtmlv2jkYIp+o7k/pHZUYfJhhT+sERdsjtyqvwDEVTYrRo2/8jZ0ozPWzT8CtVxbq7y4P0OS1kQQI6Q/TAwaDAqogj8IwsPg+AfHP54//348Z7O/4hNxig5mtj+V1zmH+oHMP0byoveFwaI/Dl63OV2Rtj/ofYTtlzXFP7CjNRmjb7i/bIpRt4+h0D+sAPP0tcS3PyyGbfZDssI/MAY47XDhpL/uwxk7CsXEP01ppHGfgsM/FDtBx7fggz8TTnEdiB62P850xbA/AME/8SGb/Lb0yT9us+pwDcvAPxAbrWEiT7w/YEk5fvOBwT8IFjKFFkOMv2qg1p3BQLs/rlUuJ3u9sb+w+AWyHAepv9iu0cAERr8/DuT1v+AIs79kKubVUwDCP5suSTBXcco/pJHepLc2qz85Zgz3NsyfP0+LYINI9qQ/yJwuMR3vrr9H0RBHb++9P176K5sp/6w//CuoKmgiqz+om+yTOLuAv45lJWaJcbs/cNZOagJFpj8ms1Txys+yv/rtq18TDrI/uJtk94Awyj9xVw6niqfFPwBQyfr0/Fu/zEyRDiT2pL9i+YWSNj3CP0DGDPCMYbY/XIEmDPV1yz/UJsVFs5/FPxSn+pnH960/lMdaEc0Qiz8MtRzzXBeev0vzRAqfD60/gH/ORpstyz/C61+Vf17QP6xp3nOx25E/LLax2Ou6oD/2xHWCMwawP/XTguVjobc/PZr7zG2vtz+sw1WXjubGP2AuNoTWdnk/eKDJxSSbcT/s8nwliYTDP5bSeRmMQro/IuGlsm/Onj83SnBajgTAP2DhWVj+hJ8/rkXSqLXZoD80l1Q9ItW9P54mGeLvAKc/aIJrUyC5r78KANaCgFLJP6Dtb4w2LMM/1sXBSFNSwT923weIiRq0P7vnaI29cMI/XBuwfkUWpD/0/2XhMhW9P/T3EZIiyZK/AD50e3/wU79mvKHb25+XPw/4XIXDgLk/2IGDRU/Cjj/N9XPcV521P5an15BAJ8Q/fwsvaA9Nxz9vL4c5nMfRP2ySHTvg0MI/oFr870l8xT9JsUs1HrK6P2A7zXmVI8c/2GDRioEah7/g7lt9SDDCP663rx1sDb0/zNYIFpRHpD8CH3Y8DXu6P9gBi9fdI3w/rDqAiIVq0j/AZzAchCO5PyYZNSiSsqi/ZT3CJHSNsj8l2uJBH1u1PywZcBrcfaI/E/4zDSoooz/4Ayi3kee6P7DvE0kI0YU/oI5hbR2NsL9Xk4+X5ASxP31PwAUSgM4/1ClVU7IMxj/UN6kAog/EP1iBe2aCFJk/6kpm7KIa1D9obTicX/V3P66e83NFCMQ/QMqLQwz+az9KC84dNk+7P1QpxpUJtJ0/BpUSFEuFrT86UojfhnCUP5vyKMZo5Mc/fc6iRKS9wj8DzlcFTWDNPwDenkQxdTe/mucCQ2q9wT8W1eXaIxSpv5LMXGlRK8g/SkwDK+qAsL+kOf19/0q/v0poy3MLHsE/irjxX9CKtT9w5o5uYX5pP2UWhkkJaLA/7DhFU6GAxz9M4xEC/jKmP3DkuH11uLY/cPnHh4lBr79GO7DMDfqwP8aqwq5p6Li/EbmrMgjFwz/5kUefTlajPxoorLdvjLS/wC2lX6iFiD/kPWD9Dp6AP3YCa6iwnrm/a5OOxNFxvj/SnKpAzAmyP+Ag0f6II5Q/tYhEwGMzrT+yrxkKOuXJP8YCHKf6VLQ/Ed7aV1aHwT/6EoZgqeK+v6x5yAf+W7Q/1wgixekvtj9YZs3umkCLv5BEzbGTNbK/9cBCG/F3sj+mhHiie93FP7SNoM59y8I/5i890yKbsz8in5ez+Z6pvwulmnSn/7c/gN+oGg+4lr/EvYBQYcCqP3PCBWV6O7Q/nq2whOm0sT9sj3ejLdq7P4LLGKeYLbU/eGJDH6fTwT+aScQnTiObPwqcoFEDC6i/I0P7aH3Svz+IXs3kDI+tP7pfPammG8I/k0SAOvSivD9YT4RZIBJ/P1KwZSuhH8g/v+anhjBAvT/cAYIG0GPBP/jA2D/gP6y/EGGm7i0Md79N+0NMp0O5PygX7f9QXIo/GK2Q6RI9vz8I0eCsy52BPwwaAf0MPao/2rZRS9hsrD+IELO4SVJ7P4ZyucZkEMc/UPGbiKmMjT8kn+xtEarAPwqKtcTjWbK/HiVNSe9Twz+zg+IfIYK6P5MDP5Xuj7k/4MlfwJ2dib+PAsgV2L6+P5D8rKT6o7E/VEZmq/6Btj+u8t0kkKunP1CjqqI/vsY/PpU6lmXbwz9QM/l+94KxP4KdCDnfh78/dnpJHt/AlD9Gwa8h3RHCP1gcShXz57s/GCGidCQvlb/AicwviBFQv0b0aujD+bU/M6lAQWfrpD8dfYe3xFakPxzPGS0VscM/wQK6v3+3xj8eBdp8O0Swv6C8Xa+FZp6/IAdccoQAWT/KB8kQxhDJPzRgYOWb2Km/qFz+MFtFnr+4hmMZaGesv8AMSw2S+H+/kgecZ8mZsb8AuD0Rj1wCv9op2aRoT50/lsR9xvQElD92SrSTkRKqv7OXkNlsQ8k/InQnVnehyD+W3Qybi9i3P3L+PJ4LZcM/3JUuBOHAvz8QDJRLqyaYP+/yCmQ/9bE/9tJA96iazD8AWDTX9LwlP4SzDxsZscc/FPWNekRduT9cCfRjvIzDP9qr3TsSSLM/onKpNFWEsj9Sqa/7ZJqkvwi+TScSSLg/NjpKVCADyj+7Nkh9So+6P8BnPXIEkJy/4HniVqPgdD8cciFI6xiuv5DUVeL3BYK/t7RpLkdPvz/AkeALLGyCv+6737s7y8U/CL5aAtl5qr+YshJqodOzvzgBRN9FZrc/arKFsgKDxj/l0ykhGKG9PzNvH59QfrE/craQjJcKpT8voGUx7Q/FPy+fZSAMP78/At8Kbyuuor8ku2YQO0KTv+yTT29TXrE/cjrFodsHwD/pegqRLAmuP4DywecW1Fm/7os3TbBkkD84mlZf0Oi+P7iXkRAAP4s/QBriex4Vxj/kAsXk9Rq1P9bn/pnZMLi/RAog7LXQoD8IplLgvByvv6wLvUE6Rrc/XmLjwN3Wpj9WqYMw8+68Pxwt3HSXQJw/KLjvgKPChr8GMOpTc1DGP1IfVbZCDq6/TvRxpRvGsz9mMjgisfDEPwj1+3JBNrU/Qg+FZt16sD8gRAflSjekP/HFDdAzV7c/6Dc7eEEswD9WOvU4+AG+P66thBokkrO/0k6RWerdtj+meGwy32ezP2hRAZJ9V54/OqBiSQF40D8MGCilBjuQv9SsLOPzmMA/8ALDP2YwqD80npe1kAKVP8g1XxwR9cM/IOSK0ZsFqD9icFFEynOTP0FQTHC797g/HPv+kK69lL+k3i2Vy/6cPyb/bhUUW8I/86WMfX8Xtz8+b/YLLAScPxYWtTs9V5g/Du0rWumWsj+um25SpBPCP5XwYnazs6s/0KWpZpoFgb/wj6vygSGqP+BpaYmDAaw/HnzB87Y7lD8y/f85TfO5v7qYZDO2VMA/T2DuX9kJvD+ABEdo/Yy/PzSp3jveerK/A/hjDncDwr9sjXUnnKuyP3liT8VIm6c/yQi/8SKfqj+MPFvvZ/GRv2bEBeiCw8Y/LbZlzBOApz8ost3tMNCcP4C0yN32LF8/eKGRfF62wD9CgoquB/XEP6BDyZ9Faao/QBzjM/tylz+3PopkTzm4P7cKtJvJsrs/ikP/vEQ+mz+81czUeDqUv4Cs9rt2EmC/wRANvTecxj/TMSH/viywP+h8FdTlyrW/oA+JOLrUjb9/Ay4De4G7P/Et7cHtLsE/voml2kWApr9FYPq58uamP0pfgrZaKLQ/ELFFUAhRtr/JYNQp4vq9P1DpFmYpdH6/FEmFuyz5wj+oC4jW9IKhP5NpwhZSwMU/atlC/1Y6wT8evq6zVYGgP8hMRiMWQK0/UOA+ugC6sL9gXh1GzsWav4xfEIXWgpi/ZG95rsQEuD9R9qaruzGhPxhCUBQQ1Mc/2BtnJ1uodj+wULu9POh8P+AgPpcMDqc/MuJXJdnWtj8g622UU41pvyZw3TlYe6E/Pqz7c8JLtD/A8YBHv1GnP6T1UpGuO8Y/pue8xpq6tT+0R9C2Kz/AP0FcLuxzzbU/Lornm3r1sD/nT85yHQywPxBfBGSEdpa/yp79O53fvD+AB6cHIN+IvyhY/ZyHZLI/uBmONAUakT/6mvmF1qLGP0n0y+A6JbE/ogy8cmvklj+qa5AeOyvEPyDT7WVqQMI/0rhsQWlAsb+w4vJnntC0v5JHUJ+Ho5A/viydRhavt7/I7SJDD0CmP+WIqMKgiNA/gNdhvxtA0z900cyRuvOYvyTO093pI5S/uJfJnzC/vb8ArwlRSUuqP1gpFnhKzHI/d8L39tWKyD8I42JqflS8v2AUze9vfoS/pFE4RvpGqr8bKnfMAWPDP1f5oUFKm6I/fs4AidbHzT+C9XO9ufO4P0L6eInEda0/XhGt1/Izuj+AsLJpuK2RvzaLYuupWK0/Av43wZW2zD+ARHlSnKc/P/D+FvsfN48/sAIAzlRUpj9QDXJeaJjCP1GW82rHYcW/qD4AAN7K+61oAAAACAAAAAYAAAAPUG9ydGZvbGlvIE1vZGVs0AcAAM8HAAAAKhqbaRyjv8AF1iLKDLU/zJML5AxGwD8YSLX+D6Siv66Vk6baZaM/5yCCIqk0nD80qplXB5mbv/gVyTgz5o2/K4Y8rfbUvr/bKOc/8xGSPweB6/n/Ba4/dHOK2xvjuT/8+xfykVujvyjl0FWJ0Lg/6R80ySzkpD/Hphd0zSqzP6S4t/i5x6i/+0sGTPGMuL8lHn+6X+afP85l+3gZJbw/VLv8zT6xsr8KRWnnAyKqv424/Yk9arM/MkUNlAY1wj90EbdNdzXPP6FMLZUHa7U/5Kpm9E25oT8Vi8Uasti7vzrnc1rE8Lc/YkpEarhxkj+EypEGkd2tv3oblo7XxLc/ehZxoLSMsz9AFc/hEBBov/SgpKCDWoA/vvNM66GNxj/lIPTuX0iyP0rMLOLSpLY/BKT3VAVrpL9lt2hTZ9S9v3Cotx1EoGY/bvIKlHaJwz80J5GR1OWzP0Bun7TDsJe/WCpLxRYLdT/v4YLHPEu2v+AO7xeEepu/IcRwclgzsT9A1Wrv12WxvzIatC4KL48/B41fNmRgqj9BMdDR8VW8P0vdMyEWM7y/MqbG+7fMtz9Uev/LXQ/IPztyrzewlLw/b+3snP2+lD/QvmAXHDywP8dvUQLHGpc/dCjW0WPBxj8SwLLV2VWQv0wU6axvq6y/Ir4K+PdFsD+snUK8UxiQP8CRuhrpsIs/AABVf5ikF7+yEADSIFHSPyDTBJkWaX8/lEAurtj6qL+9qipwv9SrP3yuB091aq0/Rtukvqmiqb/TLKfsU/OlPwCLbpTCkaC/NBOQWL6HlL/AzEVIbLtYv/hJK0zN24c/jhrKr5AqtT8WqK/ltQS+P3tRTqXNN8U/YAgixMIdtT8AW+/9N2s7v11H8nww7KI/iE9dYS5QhL9mBy8eACLNP+XmW8kaCqA/SNlBIeOXtD8k6LaK4a2Hv4gAN0gJ5qe/3+DIt0FGkT84Z4uC4KzEP+2XMNBRCag/MAVPJlUJfD/gHrxX8qphv8KHzSd1v6c/GWwZOmJtoT/wpJPS/A6LP3DoNL/QY3O/3oXB4bBFqb9bGa+StI/FP+/ZAMqdbLE/VngWhJYUvj9PDa3FmUq4PwAZl39Pzsw/uQbROpIbsz90EWxX4ACfv5A3p3efXXa/U3+BovEmpT+lX2RTVp2jP8CnyLfgtac/djqsQSUnuj8YHZz7yA6yv2H9KgvTrqk/P/EQxSzSvz/w35aD9BCYv8/xv4Il/rm/OEJ3ekfFe7/7D876GRG0v1/BGml488A/TF28nh50gz88hGTIOQG3Pw0U2ka5iLC/Wb1oKgjHsz+c5TyAMFnFP6eSkyOlRJs/ADIZCWF0fr+CRXOg6Hexv+B3RPk1qXS/RpMt9m1Xuz8gFpx+x561PyBFOJ676cE/QHASflmxsT+y4zqu5pOQP3ilLSTCb7I/9Lyzo5OttT9CHEYtKBC3Pzn2kbt7zcE/85dLAouCtr+OBuRKl7qyP3Jx3dl/6KG/6qZ7edIRqj9+Zi11pNiYP32ecko1q7g/PX020EJVqj8gY6KA1dm6P7T7gIlCebs/LGeaBVRGvT8AvOrlL+pdPy4iK09bVZs/iIyfFE/Jwj8GKDBEwAS0P/2v5G5Gsb4/C+fczvN5sz+iBYyxnaSrPwCqyhKxa3M/uyoLsCV1tz/0eKfPjlm0P95dH9PElso/6NbAF6WwtD8zKW2uZpaWP3MVelKZcZE/nEvij2WcwT9R1GxilcW5P0v+E39MJ60/CtN6WqlzwT8Df2K9eSm7v7CoAxBziJe/LZs183OesT8JHvBM0quxP0pdx8Hixbo/2HnuZCwcvT9/DSAIeaTQPwSBipwmZ4c/UFtyNZamkr9wmxuFKPebv/aqDFbzssE/8luiOg91pj8AMVqq7vOjP0QjJyPLz4E/vAx4wD0tnb8S5EaiaTW5PwQkH+M57bC/RQFBiVq4sT/Dvuih2siTP1X0u7RVj6I/RJV4PH+qrr/S4l8RlzKnP6JGANRKAaS/AKicjAr0Vb/j/+ZHaFOVP95/w3TVbaq/oPOsm+g3cD/AUj3eU6OWv7bn1blj9J8/UFVMTe3kq78hQV0Gu1Cxv66oTa1K7rc/uhkrzBVOvj9MuSFZJCy9P7woKeIRcZW/SAw6ZHp3qT/W7EpCJKKiP5EtlthM17a/fWsivR/9lj/mglpNsI7AP1gB7YHFCqw/21kz6tiMtb/AaqcL2qlNP+BgMA6EbcA/HFs2825cuD+oMustUc9+v9QD6U5xYZI/PM5oUwYZqz9D3w3FwbGmP4EABBDcjZw/FDpsbFc/r7+kAs9TuLiPv+hzrkje/4k/yPpuyDs/vD+lhXUAMf2VP4pKrQyAxp4/zLgaAvtXwz8cXvidaivBP0I0lMMi2sA/iOfgK6zSxD8zCpRF+FGjP0lSSXW7TLI/GyZK5dsOwz8sUFe0s8jAP7nJNLZ3cbK/nJSo2g3XkD/p2yYAz8Wxvxjb7iEbJbU/ev0d1eawuz8PrdDOQgPAPwiETTplT5+/Yi9E/nOIxz+d+WQtgP2sP/TmsdsddKU/EmmVoHCVuD/+OdHYtJ+/PxH1B2i2KJQ/Zyq3QWXUoz+GzflpVuykP8bj3L03PrK/XB+hI7dSwj9o3Beqmpeav/CM8MVkCoG/Dk+qNE9tyT8Q6XLTyXWsP2i4Y/dcO7I/zKf+1JgLlj8nOnM2Iq+QPxLxhKOqw68/0If74mRgoL/w3z62OzC4PzBlF+ZOUGO/TdzMUM7LsT8kSP1nzSuSP2x8lcVR3L8/vHc3rJomvj8PdktU/DihP+ReACN7E8k/Em3TiyE3wT8E4LLN7NPGPzzFuxY37qu/vl76o7Ydxj/kARAZplPRP7uRz0Y6xJc/3PJoJkvQuz95v7WaFUCdPz6TmWuXBaO/fd7O9r7Snj9qQ39znbqtPyyySebU7bs/kLm/XA5mlr8gB6irCNGUv1iHL0iE3Jq/ip1fAcGNnz8YuJWPx/arP057PASP/s4/vT3Fr/uqwz99lLjqm7uwPzdgDF4XprI/MHSi25T8aj/YS2PDpUCVP1xz/K+A17G/8FO2J8YUor/mw2mgyG6jv/wQV0VC08w/46lyqvGtrz/QzTUEHe6UvxW1jIMEwro/OACClDuUrD8HnHTcdra1vxKTERmxY62/xBpmX1Bziz9TU8QCeZ+7P5KguHEBzqC//kaA8tN0xD8l40EPerS9PxqYWfornKW/5u9WAqJnsj/QLlCTZqiZv3IDrpUDJZs/+EBSpcB/pT+oc0BMOTWKP9zaPl0CIJC/MFecUW+GYr9mNNzgjIKmv9SHm/vk6LA/dGCmy7zFxD+K3ToBZBCkP18vM3Eacrk/IeinhLUbuL8YJmkEmRujPwbZi1m8CKE/2LDaZE95wT+0HIyfKGaXv3o6hE40baQ/GKqR5HPfeD9+LnwcgdauP1lGfp7Bd7M/COhXWYrgsT9AvCTIzjlwvxO7iFkxlcE/MMm8rwKFrb/shiUzDr3JPzYUQfumvaK/5q7BokOlwD+gs5Id89hpv/mcAFegxKU/NtI8te1Asz+YhAY1Itmqv8IxbTNiir8/vEDPCDjMpD8gY16qRoCePyEcbFyyObY/hfpyuiVuoT/IlESF8jiVv18JkAUTBbO/O+pQjYxLoT9atPx/VcDAv2kAi57Da7S/xxn1xyrhuj/ik1Db4sGhvw6V8jdqDKy/AU3l+r9/sT9Uv7cA+Mq9P0rtcSajAbw/OhbGWmz3oj/JGMcEws3AP5EpYvEAVb6/xvmWVByrwj8ESUtrp/mav4Ayf2vy1GO/rC2OzEFumD/+/O0mY+q1PwtXzTzW7cE/OMcOzXyrwT/DUwsrsRWQP7YQs0x18MM/mTMdmNaNur+RZBC+CsCuP0CbyptVkcM/x/fliKMlpz/4aShTz+mRvw1iwnxRIL2/V5VT7/ZhsD9AH82cgcqGv285UfpuVKI/NCbYqFn+k7/4/IFZG7OdP9Rs3oiF78A/ROyDgel7wj8unl4GwD7DP98RXeLYmrc/xemTB3+zsb8y6/QQttasPxPGLXP4cr0/YuIbHJaXtT/Ah4ZrfpBlPzIqVN+gZ7g/Gbf9RMpzlD9X8YXFjci1v5ywi/921JG/XwwW5+d9ur8m8MQ4JgTCP0vb3Jhym7s/FoZIruifyT8ICUtF0OJ6P/cyL+R1J6w/7n62VrwTsj8WMm/G7aWrv7HiDJtahL0/8AhF84dAuz/kRzYqYkmev/yxLgPK3cI/8EmSnBb/rz+4LuVUVldyv3pySfVchKi/D9NNj+qWkz/iprwyP4+ZPxIaTkIUkL4/oUHkqYdGtL/XuSPU6bvBP6o2JYncD7M/Hmv3dF+Lvz/qt/DFCW2vv4lvJlR55aU/UII1RYx+qT+wjAO6z/ixP5QmvOxPRqW/pkwnRiblnT+gQIn5JeBov2hFUW3KX3s/SvUS50dTzT/7ghBTXn6tPzjCSIDNY7w/ikUbke/VyD9gUswVFf2hPy7+HpJahJc/WNocl1w5oj8o77PRxmTLPxedCdnDaJc/YM37ESzIuT++wOtk7QzGP3e8SXWBn8A/yqxWJ4zuvT+9EIjIT7S0v/x1rmm/3ZO/9g1TBjXzkL+AQzk/i1tAv6ylKB5ZQ6A/4lHbOx+Auz90gspOnNe5Pw4p+VrnScK/rNd0vlExsT/mfknbvW7GP0KA3rybcbQ/nQWHOCD5kz90tFC+hoKkP/UJafWlhLW/QFVaI0rVk7+qnycAV6i1Pz5N9jRj67Y/RaaE6nnolT8AskN0P9F3vz6Q5C2sArU/oOU2o7KljL+M1T3w64m5P6Di6yu/Om0/cjbv12f6wD+NpJwu17WYP0pjmuaoQrQ/IHn5UGu1gT9Uf6LUcDPHPzRbC7UVl6S/BCAE5gaMk78giMpUHtdkPzRnGGZQYMI/DKEvu0QToL/yHQFi1P6+P2xM7a+wbp+/y0NVqTHatz/t3hTJk4WxPx7p2Pmjcqw/EpKhOUzir7+cZBsnQTaGv47o9GogkaO/cvRJWOUow78YuCP8yJenv9iAYaVyBp8/3PVdjzTzsT/omxgL4Rifv3blXpP5jp0/pLEeim6vtz+mn0xBvZmtv1qh4yzTZ6k/C4RVQzpPqT9G4Mmjgle9Pyte8EWNorM/VMP8qUdlmL9lNf0v1RugPxj/7VNlc6i/JOImLR/cjr8Uw7I25Zejv8/ggEJiJby/jGSYp5v+lD8UvKudIPiMv4T0Rf43YaK/cC4b8e0thT/Io3GyUQFzv3al1elSJ8k/84uSQZ9ptT9gUmepTdFbPx4eZK50/cG/NFRd2nXu0T8t+VOS5dSoP4cYSDXhZ6c/q2D5ExAut7+uKZ/xIfaRP9Me9aOtoK4//HGBbuIGtT8MAWH87++IP9S+Y8BY066/p7wNbjZruL+ChZo/m6rAPwKFB8GvyZI/pNqkdXIGtL80bZ+QEU3HP7BHENTwaW8/wGq/iJkhqL8SXbxAQcWQv2SQF7be7IW/8AfyGI/Pfb/xFC6INl+WPza4TM9XoqG/5CzYqcDWwT/U9aBHcFaOP0h6jWg3L3k/anScFTQIwz+V6v96xSu1v9jr67VC/cA/8HdVlYEZwT+6NONxHILGP3xIiDD9E6m//+V5UEpBvT+A+jr0W69Mv46oJPD4pL0/pDRH5USzoj+yWslF/xG5PwQ61pkSUaK/MPb4uPYnob9fWtoopf2/PzJfYpq+QZI/ovRq1M88sD8q4eqOb1yhvwYMAXr/Cqk/BEyHqCP+lL96106qWI7HP1h8cUTHtbg/NgYuO3pvnz+uRedWI7izPyyrAXSvCZm/Lo/xrdG4x78YbfsjSTKrP8LzxD8fH44/LlJh/+/yor+Yhmux7Mm2P4ingkmfFLY/YM3bEae5rb/TTFgAnU+/v7T7lZAPsaA/lzujrmH6vb/Sb4Rk4FjBP1Emf70sLLC/AMi9fuWaQj+/L8Ik1UaoPwiQUvPnGK6/wpAGiLRnoD8kRj5DCzC2Pzwt5G5EArg/2CHUbky+wD/biMwM6eKnP+mByuR2Nrq/fId8vcItxz+7P29ZmYSzv8Ck+CXhUrY/fZ1JlQQWoz8JItglpZe9v+fvhyL6v7O/8FpJmzcbkb9gmqE80GmFvyJXn6CPzKy/Ktne/L3tuD9ApLnpe+qYvwHxssrmvLY/RvaAcioOtD8Th4/hPxioP8/F5uMC2qE/oE3djMb8V7+Z5NrHCiG1v/Csg3rkOJu/JONA0edRlz9cHRAT0FysPye2KoSaOr8/Mufd++3Urz+RBcVoRSm6v/6UuTk2K4w/+ZNK5aSctj+cGPuey8CCv5hzM8r0gYU/DBx0D63RzT/rCpJS4KejP+U3m2szxK0/oKfKY0/bXr/gQUTYR+xuvwBRpNQIuaM/a4LZ/IUUkz8+RF+Rv4jBP2vjz6X47pc/m27ykjFDrz/UuOps4auTvwym1d57fog/dtZ8ex8xwL+2zTUH1YbJP2h+6hCFfLQ/vjexKsRIzD/q4dQ7tPWtP+ShhyZs2sg/fHw/J9LPlb/QwoGEifCNPzEkEU66Cr2/F7wWLW2vpD+pHfaL/smzv+YQJsypx8c/yqbLjeQktj/QXXKGOTyKvwjl805vwXW/FMbAnjMhsr8a5O5Mz++cP0hhh5JymIG/lVTAu2w/qj/gnBXrDxqOvxOZW2a/bre/bB7Ft1e+sz+AGQb2Mf1DPy0h+jCkjKg/LMeRrOoIsL9DZZYuqdO6P/iEipe/L4I/ilx+P0HloL9YpVdqi/N+PyCsba1DBH2/jTw6cPz9tz+1hxvtDx6xP6YDO81mh6w/VB64XMvfhD/giIYhbvdWP4igaeOIYpq/W9IAhIu2qz8PT3jY+u+pP6AU2W8eYK8/QBUm/67xhj8EMFL7Q/i1P5PDsmUPNbw/LkLBAMqszj/IzWeJrESwvwANJj/lf2s/IGilM7bpnr9K5Z6omEGxP9v7J1IGYb8/6EUb8HZ3wD97L9ziLca0P+7qYlR6jbA/CtDNXdaGpb/txICwqZC7v974anAd/cE/hUH9Busnvz+g7us+onOgP2hbtd3q+7A/ODDE1YydyD/AIagpk9ulv6jEsIXGMnW/PMtXTyCdzT9rrIZYrG3DP3B1vUlVabY/dL2ncgtkkr/UxtcmQBikP34HdPLmWZ0/i/v4cJkIsT/knk9eapGpP2CiOopG4ck/NlzrLZPQtD9j7puiHlmwP5Mm1ixTWrg/0BjVaPvqsT+Zr3Iw93idP7yM1ltdL6G/mOfS1/LGlr/S+IOr9EnBP9bQwCfE8bs/UOUiQTS8nz8IGyKkzISNvy1FzPOvM7m/x9TpMHXAvD/yK4k8THyQv0AeVOhjhas/BXhupfMOvj/2d25FTXmrPzT10P9AVMY/BEViDdv5tD8/+Wko40GrP5BE3pQwYX2/UMJWRLc6qj8mGNgCP5SUPwibFmn1MaA/tI68vMWcsj9e03h+2UurP8AYV62U8mE/IDjRqIj0tj8U4McL7fOkP6de1Snhb5A/eKIw+1CIfz8Ga6pQ6WS6P75tulD76Mo/Sq+qH0zauT++L8mRMDfDP/xtOLQAVJ2/2NYIDcmKsb/eqYKTc6KoP2+rP5tPm7m/Us2W60ukoj+oi4ShcqLFP6x8yGHSOZa/5K07khQDpj/hYxKJR8ynPwyMqDT+v5w/s5uTOo7noz8iQI5lRXWiv9yTbdtUWqS/gPrh0Nwowz9e31GwlyLBP+SejVEZ6cM/IsO42lXhtT/phfCIsHOjPwRn3lJ5lpK/BGuqHqLJqz8k1UieaOWAP1R8ISiMnao/m/8nXSJD0D/2/aVIazCXPxm0kKS8gME/e3HjwNcxuj/IAqJpkY90Pz0DmBxlYp8/0dET2r/JvD/Mlbt6af2gP8ImZo79YcA//2XWtJkTpz8Yb5BYoYe6PzyUjnqrkYA/oHDRxjHFib9pk6mVdCjEPwJiAhdvkqK/wEMK6Z/qXb9wqgaOSDK9P+jA8atTuqS/ADIPQbCBtj9oLHupCvJzP369AwjqosY/uATyb8qatD9UiDP7N7Cfv11HE0DMIpo/1DbqRhrKiD8XCB+z/3i/P3RFpEm6SMc/vmqL58nquD92vgkoNky0P3mM4VSZV7W/Ku920mKLxD/IWSJ1yyKiv2BFdYo5to4/CyfnQ/dBlD986TmLIsi1PybGZvi7/bk/dKrztUJgvz/UrkoLICiwP7DvsoiHx3U/CJW7tVfdlr9tFq1O1MOzP0ZsJWtivb8/9cUpN1IEmz8dQgF2ug2xP85bncQHNKQ/9k202JT7kj9MCUzGrA28P9mogI1HH6o/I40aJWddpT8A51+O0C1Cv4jkNA1QqH0/avc/4SAoxj9uIetKfg3HP3yWgbsUe74/yJeUGmsXuj9eR4vCqYDDP3niPHIFwpI/erdMA2Ncxj88bZE6kf6nvwDA67+16xk/8kTqeDKTsz+/R8t/7WS9P2xCv9P7F6w/LCy0WC+9tD/MykuxgNayv9y2BVKYjJy/5D9AbJFxsL9+SSEi6WXDP3hCl2f0T6u/2E8H4hVIo79crDQBBgXKP8ogXaKSFrs/z35qRvo0qT9F7z62nvGqP2s64GbSMbM/nsWUJykitz9vXg4p8uGyPwgOSPKy9Ha/de/RW+Stvj8IbVqCX4+Nv0DkzFHsmJS/LNvBSm59nr8gw5sRml+QP6j3IVIw6Jc/fCENngkYsz8IMdFUz2Grv5ggwFfBKbI/pARdnQqqqL+nx7PCPGO2P4xGt01blcQ/NQhjnaUIpT9xmjoIDS6/P6oo2q6nv7g/wD6h7k5Ypr/Ihvl7fv64PxBhFY5x4qI/dhlvHwfssj+lVCCd7p3CPzgDo37tiYu/wrunVliUyz8ioFIlZ9SkvxEEUMkUcrM/LmUPWNM8rT8SXtU0SRrBv/BxNjEKBcC/lUIjcJQFsj+c5YkWMb2JPz2zgZ99zKY/cKDuIYG1uT/4jCTKg/ySv/CKCas88Mc/fjJ9SAn5ob8A0P6KH3aIv8QK1XCEj6s/JiaPznJxwj9dbfsRwF22v2oHgxSa4MA/BJX86JGBjj8GWRihIiehP3p4NZ2WgsU/GJNNud2Jmr8hdODTtEu8P6SuouTmicK/b8LbwUIEtj/bb1aAkELCP3qIHL3K2qK/A7Bd3tfrt78xG+0WSj6hP/kJVvmFFr8/cMAXWdCzlT9wQi8QVgqtP7ABi0yD3MU/+h8tHZ0tuz8JtKbMuN6pP0GqPkgIuaU/6uZqjHUqlj+y/qzDDBy6PwBAFjNlO9u++JGFz4fOoD+Vl8NSBaGSP2Rhw+Neba4/rh232FUmyj82TqnbUYirvxSabYcEQJi/tF2p5Pl7wD8AvlYhqqazP8JnfKdrOq4/k5IA5Z9lsT/EKWWbmWmMPy742jmXOrc/9D4TU5Aflr/mgSITALm2Pwje1Z8XcHm/4NaXjLOwtj/WlQygjZqxPxinrFp2Q6M/sJLrUwiniT9ZtUMDs0CpPzg6m/pxhac/sD3iP7uLs7/U5v/ntxPEPw64h014GLQ/qqJz7zRJtD/YUQI+Uz2Hv6o9/9dQPsE/MSmu6D+LsT/95OA2bpysP8eF3mvXib0/SP//+jBzvz8yoe64//K6P4yyWnp7ZaW/rIwIk8CAmL8+xK6nbaPEv2MSUlKJb7g/RBrJh4oFmr9UQmDhbwiTv7CWkLzVNK0/UGg+H2R1sD9YH5KP3M+Fv7sI7cgJzLI/fsrgkcsMxL9WS64JauKQP2RAOXlew6o/QgakAQnGxT/rKRV5QGSzPwiKR1xanMQ/eguHrm/2wz8gx4jv9jN8v3vtnpcYP8I/pIAkdnQ4mr8CC4mD8MmkPzTMHjKt5py/frHB7S4HwD/kS+gvLGilP0rD0tWM/44/MI30etsmiL//tIspk0W3PyOJwitTKbA/iJ7mOZRQnL9mv+zNUamoPx4DVSC7d7g/gJaNJxsBnD9A5Ww9BrVHv2l0Ri6Km8M/Gt5+Nc4GqT+wRntAJOiDPzml/8d2s7o/3saAYme6uT9WM9f3yrWTPzSTjVJVKYe/nNziJ1lWrL/Jes3dF0+aPyVvcXcp07U/vIc4+/84gT8e1Al6jB25P27ssFsSG8I/QvnRGBGZoL80Ky0STHCEPyu5iulG07A/SJsJzW3fwT+mV1+wLme6P/Id2GI6ALM/fEDWpDO6wD8M+g8wbRzLPwCO+JKL+Lg/Lk7KcjqzxT+Puw6XdNGdPwoO46ZQH7C//jwBsUZatD9fnDuM8pydP2jVzB1y63w/YJNcZBMpjb90wg2wMPiVvww3I0MrUsE/EKwFC/YLzD+skQkuiY+Gv2QkYLpmscc/Ao3gHEgCvT9AOpOKDjRuP4hXptqPxoe/hJfyUxGKkb8AVHdti9SXv6jpaY2cYay/1OkF8n8xo7/pgoQx+oPTPwBh1pfpvpU/zkOGeHyVsD8PxI0gE12xPwhjpDEBGXY/bLiGYu0qpr+48XpRMu25PzZj2okhMLc/4KbXnQoqlL+6M1nXKGOYPwzkew50DIg/aNfimPuevT9gRHuVn/WEv6S5UE05ua+/DLKma9iso7/dwQrk/c6zP2LHAsHMlMw/CBWUFYP0wT98Gz4lo+TCPzaU8CVSSr4//D4RiFzSmT/wJzxv1O6bv0MjXZQTKrY/hEPqqLgRzb9m/0yo74WvP3yzEWJHQYC/kDUCbv06rL/AZEHpcdzJPz7i/F/V7K4/9Yt92oGpuz/d99POo323P8Cou3IgpLA/YOskfv/1ir+4Io0Zn0q5P4gs3IxCw8E/Hl+7/BAtrz8cN101+FaLv3yG7yazm7o/BlWuwP0drj+nyF2RYgbDP5BKbIVSqb8/1A9pQZEiwD/UyoZRK+aCP2Yz/QzSD7s/2N948NgLwD8wf1E4AvnEP0CXqBVPCrk/YNZGQEjRxT+CWc3SQsWgP2HkbwTpXL4/CSQrPaGgsj8/VNuWzCeqP9yp/Kib9bC/LndR7NgosT9gCjS5Gr++P0l8Y0aLQrY/pa5/0fJHwz/aWCY97dSwP0sl1DVvsbc/5MQq58K0wj+YegPxNH+BPyIx3UNd17E/zWqDpRBZub+CQUmNOQ24P66Y19rmRqG/k9UUsZ9uqj9Xrl3f97O/v5/6mOhC/qY/Xp4F8zpGzj8qOoy1sVu1P8R2efKFq6q/+G84A4NNwb+1MVBstOmTPxyvltf17MI/ypgatMr5kD8nYsHNiMe+P4CGhPp0s8Y/IDGkKGTOmD9qrS7I9QmvvwQbjtFPwJy/bpKeIliVvj82K131Qj2nv5vsibsuKKs/OsQ3BoMxyD/Eedz17Milvw2W9L24g8Q/bm3xGtbQqL8ajKwqM7rEP5Ad+PHYR6a/W9Y1JzBgrj806wwiGZe6P466YHa7wLE/dHCSDvOqlb8gNKmG2AizPxGDPf55tK0/Ys24PGRrp79UttoQeaKFPx4xf1pPD7o/csIpFunupz+cvYhtNi+ZP3drRiOvPbc/dk+ptb5fwL+1s+FkSuSUP/QLBgfdnak/CFX2W+7ur78M4NGVg2GtPxi9UhIs1nE/f9k3Ba+Csz+OBptZiXuPP4QDlECuaKY/YV65RGpmwD9JwngO6dCyP8E5mPsIxsM/VJr1aAATwD/uhX5QBNKiPxofcE0Vv6u/RuqqCWVMsb+O27hglj6+P3sqVoA9LqM/pt+Tj87dsT9gZp2llXFavw3iwH2TXaQ/cmEpOPu9sr/U+K7Bb8+jvzD5Lj7coZG/+gC4n8MeuD+EOESfkIekvxGsD42CGrI/7nRG0KEfwz9LPtOp8ZeZP2ar52Wh6pk/XUlnJKjFuL8mhMyGfsyhP/3hPPgyaag/Sq4t29l2ob+QkByiGcZ/v2QMRORDX8k/jf08MZeutD/kdy1wChShP6g1cDmIuHI/FkykmQ28yj84tIuDTn7KPygK28QCuXs/mYzQQt97pz8HKiki88upP3N8OP2gOqY/PKyIyu95xz/KJjkOt9asv+LI/SDzLa4/9L+9UqZYoj/JRj2ObIuVP/1sX8J8CsE/cDb8KG3Dg794FFuG3ODDPwSIvgdz35Y/sGDXa9maaD9sqSXq4HaxPzIG3EOVKrc/IFi4PCond79qvCLDrU2/P5qWVoyaBp0/6MTJBxMEe78sK9pXPwaGPylnJerKEZk/gPjnwSqwPz9w8vHR3N6aP9pxq/fSEJ4/Vn9JWwKyxD+ggt1XyP52P3QaRqXcp4w//AXAQGlfpz+OXt+7Wxi1P1OQr4RtYqk/NFVhSCOGsr8oatmmb0WFv4lfkQZ3fLI/8YlNZjN3uT+APBaEH0VQv+UFsnoeHL8/2DjI6P+Orj/7Hfmk+7u+v6rywx6kcqQ/kPdW9NsJsj/NlOMy50euP9GDVgxOkb6/PkVqzMvAwj+T0KonMd+6v5dne7uR+70//nFQYB4hsz/izNOWgki7P+zSZPAD08A/cKGDEs3yyD/KB90M1A23P0DjHzsH36g/KgjJ+1wWpr+hvfHZbNq7P4/aCAxZG8M/DNo2OLX1sb+JrZiwXvKwP7BNXJg9U6q/iBrd4l9XoD/iYi/R8vWzP9LKg+ZaPac/MayV0lBEvD/YKborJgeAP8+su9t3Ir0/i+NWj8+suT/AQ3enoAKqv784FHOi+Kg/Ev0S8TJjsj+CtRBAhL6qv1Y6rdPffqe/K+XpXkqWmD/g1evjNtDDPwbd2AwrUa8/ldI8p7t8vT9AbJNWtO5wP7+NBaeO8rS/HHECMKvOtT+cddADOSquvzah0tx8rqs/eFWBD2v6iL+wVa35eD24PxD1VG1zNLQ/EImKz9GPvD/3Gw6IkzG5v3CQw00M6G+/mhO9y2Apuz/2bKCIURSlP0JmHmEoZL4/0wJBwmqdpT9SQ3VZzJG7P/HCidlf6Ko/jDaIa8g+rD+4qHKjd3G1P17M2e/AWK+/5OQsuGVEl78Po7gQvtSyP4zsZlpyWYg/as+xHPQfsD8ANibOocmpPyAtof1tF1o/JZzBA/jyuT/jq8KQI1G3vw2Ip7a/sbw/9NL0v9xJoL801X8G/v+tP2IVS3D1S66/agj74ZJfxD85UI3WyWSiP67reB6+nq8/Ws9QEeGUoD/ARho8LLyKP/8e8gVlLL+/bTd6XRhCsj9yZYzKr4q4PxkwOvqlNMA/61OFM4KJtz80mXztvT6Jv4dluZR+sLC/H5HxbruMoT8pIuIcca+zP+hOEFK888U/Zlg1U/OVvT8IaIBBf3i2P+74JXxRtI0/EIisySiLcT/wLDMqoWy0P9U7pNm75r4/cVkP/uPvrj9K7lTMjRypPxJZQPBoksa/OKCSSaa3rz/dCMq1ZlShPyRZ5brtzss/2CfPXNUgq78IDfb9yn2vP1u4O8BanLa/oHl3N1pawj/KniZmrGTCvzfK+M2TLak/kUz1uxVZqD9whz2UiqewP9ikLeGlvJ6/NGEv8VZ2xj8SIsmvrFTMP2ApeB0g2VE/hoowAhWYwL9C6HurGtC3P2oe+TWkF5Q/8NDkGFTNsD/Y8uKUvpKCPyID155QLcA/JIB7eFtVmb8GB4i15ojLPykXk9qIpb4/NlFi8MZGxT+0JE8KQkiDP7RrClLpNsk/XLtcOx8pgr8+RMoJbACfP0PYicQVk7S/qiANGS+cuT8OzXWs0h/BP3iX1Jluo8M/N/LgAPLusz8WQWfabQnKv9aZ3Bb6F62/SAALKAwjkr/JbEHshf+0v+xMDU35HLw/XHjwuR+Oqb9QRvMOtinIP9wjVxO4r6w/TXIgHBZjtD+qKn5drtytP6M7obiV5Ls/ghoLDM5Osz9kd2I9s7+Zv4j5i9GT9co/3F2eiviPpT8UTlFiYgGxP8rWAQvgY7s/NPePsOHUrj9634Hrc4KNP1NFdqeoH6c/L/HFp7CIsj9wzslm0JyeP/gRHvSzQqQ/7h0KPEBXrj+47fp9dFqVv2u5eR4mSKY/7B7wUIyDir9QDJcBnQRtP//vGpuhy6U/Uf8Ab6lTnD+Ad+RKssRtvzD2ca3Braa/fKZZkSg4tT/i1Be7aZ6wP8jK1eM74K0/XgNn0Mssnj/G+IIUgwyxv6HW0G4yh8A/vQoFVvP7pj8AJE3RgUNXP1DOFHAy56g/iGGh6cQ3wD8ru4/3M6K0v1GMo9YdI7I/YqOtV3WEpj8x0xcQpVy7P4Wi5EUSfpE/aNfw/tUhoj/gN5a18Cpgv1yO/iAUupu/Lgv3q87avD88YwLp9r+hv9ImHsXPTMo/mp1nNDNJsz8MPz+5izOcv0CRtMFlnsE/IiF6xu8Wpb9UPoOhA2ecPzheqO8E6Zm/bJiSU32GoD8WXSlN7VS3P6Zes13A78U/o4crho2ovL/EDPJO7wGjP74sFM6P4rI/rgIRwy3cuD/CyZAo6grIPyj202EPDIS/neYfYpShrT8Uet/TI+jAPwC266VIIII/8DzoGDJywj806q1y6q+bP1YOKl6U0r0/zfeUUpZUwD9clYZ+EUmUv8oBN5a6GLg/AFRftXSVwj+fEQK1acKyP1yJSd17scg/plUqd4wOoj9Y79APr3S8P6zqJ2XbdoK/4LMQ6u2JYD9Mp9k088mnv2PIR90axb8/olcGZPznsD8yL3ti0wS/P0K0nMEtALc/I+X/sKtSpT9YwmdtWyixv94dAIRQ766/cpkVO8Onzz/sQ6HqmG2Zv+yC1YY9L58/VFI2BvXIgj9k/kXYCdWSv3SxNLbzp7E/ceTyYdVNwT8UC/en2ee8PxjjrgGiDoc/IAN++Sphyj+r14zJZkK6P+ceD28n6cQ/QFyjag0eSD+AUT7er0TEPznS13a9O68/jhvPJJ0lmD/k3yBwijLDP5k03Zt6aLw/LsupqmZQuT+E1gawhImhvzEb91orscA/7Gxtz5B+xT/M7zHUuYDAP5BVHElk66A/jbS5fHVqu7+iJqZinKHIP9Z5nQGCxaM/HgKOW0betT/76lNmQxiVPxwO05Mm1qS/WoFK0YUdpj/krTQauR27P3i1DUDtbo+/Ib3rXg5Ttb8czQGKOtuKP8xEPFJazaa/9LJa8kXgpr9MHWUkaPDPPwL9MTOtAKu/jEptQzVZtT/dU1pmzSWgP+18b+j4/LW/bB3cfBPJsT/jfEizBje0v/vKdAbQ9qk/U6zQZca3tr+E9cQkrRXCP3Dc1iFxkXi/IEx1QIB7fD+myJ4iRu21P0wqVC9Ihps/bfCKcnYLmj88pm33xpqtP7ikCik4zXA/3u2RmziQpj/Jxqt6LR++P80Pvyc53Kw/guffpPWYwj901oquCb+9P2L3Cuvx9qC/wAcyR847Ub96aGI9yzm6PyOkow5CTrC/5A8jg5L5pb8LVe4QGAm6P63/TT2Hrrw/xsDzTPdstz+SeAe3fHCgvxI2nIFgbp4/n9WQQGgDpD/+W6PvYovBv9e70a0rWb0/qYNDLrlvsD+ovQVSsGapv+/Jj25sGsQ/usz6p2Ymqb8u6l4kWvbCP1d3S8Nvrr8/18C/AcW4tz9bf1Ea31TEP0hXo2z18J2/IJW3Jqn4vD9Y2Sc5ewmev0gj6mQ8F8A/nE7UtUAJir8Y9E8+EOS0P118lJV7k7U/WlCUYrJ5qD/qZbI6oh/AP5wm08p5LpE/AdPP6u7dxD/6Fuz2bj+YP7VzBnFdPJM/I1YQAoJ6sD+IpqrlItyBv1DY18ONK7g/cMKZMwpXuj8czjn9YKuXP4bZtTwepsY/FE/E+zuKuj+jaI+hE4+5P5ywjmkobrE/XGp4rMwDsD8xIbH8zoy0P1k20cGmzZo/7W4M+l+Rmj8Q5Ri81Yy1P2ZmcL1zd6m/lFV9U0TesD8IGoHfVe7QPwAeGRO95Y6/bxFzEdDAwD/Jw3u8r665v/DIU2jw+7U/SHOIycD4eL8ceEHzkpWyP/ZYb77xpLQ/F90LJS34mj/ESYPcU/CsPzQlo0iEuqw/lubopWiFsD9XJ6UNn/m7PwY4e17G8sO/AaLCFjLevj+UdPbOTBSMP9ML49ZD8L8/eJzPwex1wz9BjE5GocO7v5K16UPIl7C/JCK2g8Vvrz/TeaaEIKSgP6SsoqwICMY/cpx8ITi9lj/QN0kjWFqZPykbbKz0C7a/IK0rY1/kkT/sj30iT9nAv/Xs7+x9yrs/LJIMzqmNgL/638H/zAC7P7g4rxVyeIO//IaHHzKGrL+7pf9ggzu4v06Ya8cpP6i/8mhpu7jetj+WENg1u++SP4wbCVadxZ2/8MfV6GAusj8JHdhdHRm7vwwOw7mH2as/zyIyhaBkqz+HCQz7mreoP7rLutzeAsQ/s63P4vpyuj9kkIAmz92Kvyej7dzDeqo/xzcKPJ2ivD88KgLoh2OGP9SJmncVi4m/yGo0xquUeT96YcxWOMKZP21veoqx9bI/9gH9VcBIxb9dk8mF75KjP4bKkcPymq6/1gX1p2E1uz+9zxSH8QK9P7ydUmY/PZK/WtBa0rw2xj/P6/sU8f+pP1U7omBJB8E/utqKL4Yioj+6Vur3IvPEP2fz20b+TcA/MIYNfvHXjD8EMjL6ZWfEP0x9+7IfD5C/TKtFasHpqz+H1FGCnWDBP/ZMLEv3gMI/3m+ES8Rexz9Am2zyE/9rv2AXJ4frHIy/xC9r57lSlj/eGRvhChixP6wiWf7tDcE/+hYg+YGNsj+fFlnh/0nFPxwFU61N17g/rB4pTWF4nb9lHGCqylOzv6bbofMe2pY/xjiMNaIqp7/25v3qTr2oP3QpOor5Lbk/0542CAgspj+wXJpi5Qptv8D7AP516a8/AFGscODlpj8wX1tJ5BtiPzRLOL8kvaI/2aF0htVymj8fx/7lyOq4vxGLCUUeqbC/AWZCo3BJsr9a3Rl1Qd6jPyaF773i2sS/eyzO1qzMwj9F1UggjbSwP6TpEyJcu7Q/cEjMxp8Grz/9SpoJItmcP+NUfurpHaw/qqakBwjiwr/kM1Pfs1iEP1AxHq+P1LM/zdIigcpGs79ync1cd62wP0X5z/TjFLE/oI1pl1DetD+UZ7BO2tipv7Avqbx76nm/cBkcT1Vowj9nyIpxNea1v5As46CL4rK/LhlOmRVOsT9WGgzLTLC4P4aZdf8q4bw/ycNXu5JSsz+UGpgv59OwvxbVfDfZg6g/Z26oVI+4wz98lsNLAhK4P4q8zbQAeK6/SI17l40WrT9TTna/FU6mP4JUnKDdcMg/QC+CnaUXYD+PxWgyTp+mPxAstSDnHn4/LSEktUDXqj9kA19+tZCWvwjzy4Sg/MI/wAPwFFRBiz/roGerHjOxvxCV5jh628Y/EHtF2hJ4uj/K7BY7CZGqv1pPwXU1f6I/ADJJKozhkL+k3bx0yTClv+JgmZ3GFqs/tL/T6K1Upz/QZTNMUeLBPy4tfUJpA6e/pDIxiX5Xsz/VhqSbAEW1PwVfNHwpULU/RCmxZmSgpD+s+vnzVKCGP9C5d4djaIo/QoJ2M57lo79vbQiSkjW1P5FnxusGspE/KERM2/S5pD8UcrzyaySgv5ASveYGUcg//EYKXDXYpT8EkRztJaGYv9+tPB6LTa0/xy0y5/0UnD+ovCIo4/HLP1N1rgP6sre/q6fS+qxsmT8WonvEijmrv3CsNVnq12S/qXSAF9vHwT/BBpN4x9O8PwCqirQrgrg/MN/ZqucoiT9+nYYI4Oi2PyksuBgHk7g/G9p0R2enuj9s6qDEbAmDv4V1SzdbhLw/yE6BWBFcgL98N2J0i/eyP4ijTRMfQqq/xK7pEVDXtD86CRZlI9SqPxZyH3C3obg/qP1sQYCYdD/oSF4/LUGNP2PROx4vuby/gLfquzJHU78hTWBpinu2PywJ+M7UYIy/UkqHPAUPjT8opujkE/itv4BF9+u0EDM/8TliIwQRtj8bi/MkXNa+PwoQzW+9uak/qs7Ouu2Vmz/3CXI2vHq8PyCk9x9RObE/sXyryP2ZwD/GLou6CE/DP/SwG/mAsLo/Tif+OfKXtz/hp2Nmr9yzP0aNODvwsMI/EBsCoJwWg782dLuLfV6wvzi6OFjluoA/RAzis8sPrb8+m1RFLifCP0Dltor+R7U/+UBc2s3umz9gZgsk6S2Pv4OvwuzTxKw/iBwwUcfwoT+IpvGrP+eFP1jy2WSNMsG/Mlicem4TqD8xOJyKXTuaP0uCuKK5ebU/kOTasF83aD+nl2FiWluyP+hqdnSafXS/Od22fzFhsr8QP10gUbRmv3wcZ7Miobc/mftELnkUvT8uvNkVfzGtv1bWZfnuScQ/3LRJHO21tT9QzJAKVOVjP0i7KmhbXXg/aaJX66gYvD+954vctfa+P+dcI841J7Q/SOMo8Y2UzT+k4r1nulaRv+bnpe5/f7U/MlevXlGMpz/ScERh9LnFP5Sx407tTMI/MMMMbSfGar+QTapZIBCRP8TK3jg7L5m/ZqyfWwHPxz9GrQ/zKKG5PwBheF1Btyo/zOqtMHGohD8YNq/4njHFP41mpP/+pq4/RMaQaErIuD/GtQO4sR+zv1LCDNTpGbk/KHqDzrm7gz+3o2KVgoO8v3XtunfIQLk/U87JG/tntz/W3CzNR2Cnv1KXxjkcna+/XCTvVZBWzj8AGO6s4aVPP7c+NCoH4b0/QVFae1J0t7+ePX6t9Ni9PwzVmDQGvrs/Osgx5N6Vjz8OGsGBQQGgv6Ui/8YD/ac/pi/GjBtPsD9ovZf/D37IPwkXELphpqU/fjmsWGY/yj/Pf5hu2Eq/P9gPyE5tF8a/eou0Jh1QuD/sR6XRHpLAP6BnGvp6WKw/LvOx+qbktz+ef9MQYSLFP1RttA0yO6M/GNwVblCEoz+gVL+xIVlnv/HUK8zZq7q/GNm+KRDTlD+l712RP1OtP5ibJW7sYH0/cv+g41Nhoz/xHYWX3vqxP/qpSdR5Rsi/NL/47NSFrj+oamUyoQ1xv/TMoZC/6bO/zbK/KeuVpD9xeomiNza+P6Izr5qZkZC/4EUuo+Lvc79D6O56qj6iP8gr1rbeO58/4h5WlreHtD8RjIGIQwaZP0mlL4m6MrA/ypBANiEttD9grifjRzB7v2PcSnM62MI/IbPla5rRtj9XGlDPGg+zv84XzBN3ZbA/sA7UN/Ierz+pM+feyX2hPwBgsCfswmY/P+Qjm/DDpj/B653QY2qTP5tJdIjhQME/UkdLmZhKqD8L4qMj/TqzP7iRoB5ubLY/xMEnTKLAp7/jqZiprx60Pw+N3+1QGbY/xNXTPKV2hL/U/9FR//G0PxClBTbaGoQ/TJ+fGpI/gb+K1ToBEia5Pyv372nmK6Q/OsfnQa4RxT9q0+R9MDeyP2L2JaD9ka8/fDsB/DCRpr8DjTuGGH3DP6we5kjaO8s/vHNCZTs0pL+sy2yXGOuXvzedVDNsGbA/KVlW9ZnqtD+q9T9IHDm0P6h8UDjZcHY/hiYxeItnuT+SjVsm3SWkvxZnVTYRE8C/QrJ2nnNAxj+8cnN1MVCwPwgUKPiRNaK/GOq6qo+Otz9dREZTWd65v+4qvrOYfZQ/RwbY2GS3rj+kj3QCeiSoPzL63q9y5b8/BUj5l0LYtj92qS5CHgrEP15+blPASbY/UVl9NkMqnT/f6jZbwAu3v+4r6fyGgbk/AU2wpemqpj8NgKUItd+3v1gAFFoRZoY/WN86DgPOhL9iIZj9nUy6P2nBRTDKtZE/zyfK3mxSvb/oK0gGFrqLv6YC1Kbv1KA/OhDrY4dYpj+ADKl0v52fP3TMCdMaYJ4/6EZ4KDmjmj/8wH5U+c6fv3D8LFcbgXq/O9gAmkg5uD9c4CdOhIaqP0ZZ8OXsRKU/3OQJ1Wwwnr/thmxmfhulP2UWCeusU7I/yF5SsOwTcr+gOhhN5iWbv1Pfoyjz1sM/aLD4/+YXej/tSgxju1a5P0wAN/tyPpO/WDkeT5rScj8ZKvmk9sq0v1Ra4pANHJg/STKYcjw/wD86DUQy1aWnP4K8wN2STsk/fToSR7qmt7/xuJnL7bGqP+zxUg0Bk6o//U1dMMTgpj9UOtA060+6P/uJyNjrqqE/sdNo1pWbxT9iA5ACrGrBP+rp3Qo/eMO/oOZmwvHOjz8MDsV8ykCgv5V1srIxlrY/KnGzyjntpL+Go/RUS+jGP2PBPDbCcpU/sd7kEIItwT88530n1rCyP2CVjzT7iYi/K3+BRI3zoD8o6aZxei/CP61Ju5LrSMA/Ld7h43x5sj9ykHZrI8DDP7AGOj/qTZA/AIvBhhTLaT/aDSsl0HO+P/879n0JvJs/seEYMUBiuT+ibHn6sIW7P6j9ddOoi60/mHXEQIwItD8+A4vDZICgP+P7lhYQ+7a/7xaZb7qBsD+yThSaUCDCPyihoNe1TYk/WMKw+/YnwD9T/917SU2kPyxsqYu5ipw/QJUTzvfhdz/k5XV0maylv+dkm1wztLI/iuzNVXMzpT/EmqeDQJOdv2h843NbqXG/7n7wYjIaxz8a2/5RUla2P4AcKsQUYjC/Vpa+qyIWpj8iInS5ITDEP+B3hldYvbU/ClNtgf5xuz9A5HtzrMGwvwYHuHsSp8E/fgyXbaiNwT9gNBFYW/i6P20o8O8Pabi/vdUZo94zqD++TpsmIF63PzqodBx8X5G/r6/U/sMZtz8bu9xtYYW+PxJYkDSwWJM/DYIgx+B0lj9mBxowBRXFP3GLKiNwo7G/iCNC6JsEl7/6hfMQkQ2hv1iZ9fJ+VrE/TRdgpCRIsT8pOsWHaKezv0eRUqBXbcU/jJeeJnAHxT/YKTFhxH20PwzsV1EewaE/X0N/Md/muj/yByHSgAmwP33WZudZmLM/IPSQPcp2f78iAu9NxXzEP+qBvuEUCsI/daGGbfoDub8kk322NF+ovwtdHgxka9A/Kp9JyvuOtj/u0jiOC22rP/jln0IAk7K/LOZZMh9dyD8abQMUdzrEPzqzdLJ5ELA/ZDS9E9ahhz8oJh31FE6gP0Y7nsIkxrA/TPDFq5IMrz+AA5LAirpTPyNp0Ur8Ja4/qqWYrRZxs7/TGX3LQ1S3P05k7pqWnqE/qN+XilWanL8sAoYy9ojCP5MwiO3IZMU/vVN/2Ix2oj8LWx+rsDi2v6oQuIOqm8c/gmsFCABfpb80Hn1YGPyzP6BuSfiYvnc/vKuVr2Fpk78XcuZK36OqP4RC4HrBdoG/HEEmBQM5nj+EOOdo+FqOv7ccm4JNSaw/MpY5o7tvwD/8RH3zsGzBPwchHv3e7rG/IkjY/6jDwb+IEKJRcZKxP3McMdn1qbY/b0kaj77crz/rGBhshle0v9CUcdv4CKS/wL+W+vjzpr8VF3PtXJqnP1LZavCT16m/e4ymJ/f9qj9W4YKQQOHHPyxwlMlz9sY/mq65pK7moT/twXOxhlnAP7T+xh65t6C/qD4AAN7K+61oAAAADAAAAAYAAAAPUG9ydGZvbGlvIE1vZGVs0AcAAM8HAAD8pAm+NdXAP4k4fFmIVrq/3tij5TDmxz9onnjJrOy5P2ctL9bI67q/uC89iP4PtD8i5sf61967P2hScF/I/32/8I0SE73Klr+ddr9Rbaa7Pwl3J2mqKqQ/nuyqbzxhpb8204uXxp+ov7QaIZmSc7Y/1nnimeWyxz9ouE0+Pfy1P9z1bV+uwKY/bJQ5N7mWrj8u1L9w7pizP7Zw8Bjc1Y0/kB85Vfu4gT+X5rLdpYytPxYCh3YdobM/vew17T2vwD8mrEuKo+fNPxCbnZzVeHA/bImUykYptj9nybEzt2G1vwNsnHJ1Mre/8IpU6hhZrz+s9Bd2YGCGv8i/g3iqebU/3pXy6PbQwT+PmkX8EMmqPyS2QhT6Jay/oVh8Wr9dsT8zE2QYA9S/v6AQYax/Yqm/fLXY57fpsD+qha43bkGhPyTJbkPWM6+/IWUm6vFGv784ozR8aB+Xv1BuKyC3Fq2/9/D2CFujkj/o8fjkmCGDv0iHg8UGA8c/ACGMxomuKL9M/5RzyDSKP2buoXMSfLG/VkJyz31Sr7+ot8I+OeS/P1l7Ycg1dLM/cFrp4tbzxD8EKI/xQKnCPyZsCJMf/KG//CLUWSW5rD/WZLjdmsTEPyKAXMXEZ6s/kMAju36bb7/cTpC6c0CwP0pUc9z9rcQ/JP/Iu1E+tT/Md+Ml78jCP6+i5yLfd7q/2JugG/twuT/yfcG5z5unP+65cV031qm/bY3vdrRtwT+CXE2aCbW2P6IGpxLcIcE/9hCiAh36wD98Qu5SdhKivwGa2p/izb6/qJjKOvnuc7/FHpTL3tWvPwCyjGStoli/Uw4hQ/MSkD+NLvnQfHyhP5DbGjwioHk/HrDXVhCwyz8k444CW6mav1NEFccZP7K/ymV/qtbTkb8MPLZiO2CSv+LJNSBzkL4/+GWlEc7bqD9s9qPwGhOLP+ycH2N7GZ8/G3IybVjltr9Dk9qJCGemP/hHqDMMkZE/QhBA/XJAwT8CsdVrvGazP5gHKeMUdqq/NRlBYduKmD+xOy+fWe23v5gQx8XWtbg/PLlIzd4Okb8gwwutqmajv9IGSxKQv6S/gIze1ye0wT9vHDv8KaC6vzhs58x6ILI/+Drd4X+CuD9I2oQfCW6zP1Vd/tyT+as/H0bGLT0noD/QisgQVT18vyXZj0RPmqw/rQXnV9etvj/qSAmCa0uyP7AMzKLhEnw/mfxJhvOiqz+NGX5HTASUPyAKsxHI4lK/V5Sst7eEkj8ch3ojPTW+P9AvStzdYnc/vMR+CIxQgj/PUCqMFXaxPxBHwo9Q/MI/XYJMZDNBlj9ugITc7tC0P3bNeeYJ06W/XcH9L74ZxD9l1poSZ5u8P+DNEECGEW0/YIc7hyvctj9YIj8JdhmGP5iarXqyM3Y/qEDZePtvhz+VATGztUq9P+FUwIUfGL0/OArCl2Dtmr/LxD1qtbeiP/w/kzKu9aM/TqmTp5WDvT/gokT16T7FP+AL5mxuFp6/oIdQjgZYtz/kGo6dsY7BP7ynmwKDY7U/xFHlNkFbhD+WwAC0vlO1P+5NfhuJvcI/1iu+SGhVsj8uCiED+uWhPw5Q2fxemsU/Dn7Hkz+auD9eZxnpGWqpP8DUL7PhOlE/sqPVcXYBsD9MwR95jAK4Py9UGxheark/oFoBCtI5gD/OTOEc+RagP9V6swNOsMI/NZVdt/OKuz/iOIMELNzCP/OIRxkh5qM/OPmew6N5qj9wJnm9Wpx2v2QZCSIrxZO/9KSDeWFDqT/cViiQPrrEPxT2sb44dsc/hLWZJ4Emtj9wGCYWh2WLv9RpZDmwhMA/vEboFhWduz+2PQeALNekP3nk1XH8OKM/Z7eis/MvvD8ml9cQuybDPz8ix0ATNLI/ZfNNMVpwsr+srS4JWpKvP56pKDV/hrG/0HMhZ8C8xj+YdzhFnr7FP849y6Ncvco/L9Jwdz+zuD/mA+uSM8qcP41ajolkDaI/yHW9nx3WxT9Gs4IPLnyuP/w+ocSt0Zy/2ADJsVI7tj+suWuNR8C0P6RdzrqA8L8/byO9CCfhtL8QwaMKDgWAv87Tozx7JKC/sPceE505mb+czX3zMHa5PzdGpq4eoKk/AfcgVmUgtr+gfmvLNpqAv9ZdWrI05bU/qGyQgeI0qj+tuHKLNNiyv66BxC8wrLc/QJppdq96R7/YwfvrqSGpPzJjKidPpLg/PuQZJeShwz94rhIQoZ16P2BVRXqkyos/TWCrA73QvD9CdXyW+D/CP1Jg3jvdg7O/iHQuWfQfuT9RjQ6z6mO/P3ymQvQ9K5k/SC2wR5oJcr9QEvf21TXLP1bZbEar28g/VT93pX4noj/AoYKnuntbv5o+n4OVC7o/fKBlVAqnsD8Ux4pOo8ywPzy2XDQVU6o/TXgibcDbpT+EBOzopRq3P72DhYCKW6A/0N15t4+cbL+AHbIW2f2pP2fjJfurT8A/FP4obdMSuT8mdUtV2VWrP2XTMv7K1Lk/IOmBMzQwqz+oFlXL96x7v+i0x/qiRY+/ZMi8Et0VpD8oH668ObulP46UxjJpNJo/tB21ER14hj/8bsYSXzLNP+c6jCKMZ6A/nO75jpe2sT+cF1oJbW+6P5Y+i/8w+7w/o+2rqyNntj9tMJHtuiK5v32IWiBXFps/HHle2JFvuD/ymfZ1ARa8P+rPL8uG3cY/WMfIAohrnz/MW/EDfG7DP0k7GS/aqpw/jMSErIkRhD9Qms3lAY62P/AR/uqD65e/5XPx0sjOsT8ipITx306tP879FUV0tpU/d44mghYLwT/whz2zoSS9P7Jce7/RT8E/KldNWi0syj84sIM0JSCZP7wG2pUykIG/ZHbxeGV2jD+i7UpM/VWiv/7Gv3UszaI/VfOoX6hFsD8tbeMYOSm9P9jV0M9jF6E/dtg3LLp9sr/57s4e4Km2PxHhkvy1D7y/0Wgu8SCEvj8OOFLMdWXEP4mE+wYu9bO/MlNRoQDAwD/iXqb+ZiTHP0wOrnOA1qG/MKCrQWDyoj9Yz3vAsr2vvxMcE2rpQr0/WIJiVH/Rir9FqM8ZJiXSP6mX7muNEKw/frP5A0wOxD8QIXEeD0qwP/C5grmNP7Y/MiGrRYI/tz8CVq2XqMe3P7QCeVuO9K4/IjFfJJgVwz9UUk/nEq26P4DB0sa3uqE/rDc0VT6snr9oR6MFoluav5QUfANikpY/vMiPwjnnxD8CcCzh7DK4P3QIFRPdXom/0H858O4CoD+dDCUeVyeoP9/Upl+KucM/JNhv9g1VyD/AkeNiHhOzP8Gv6cMVcL8/0ue9EpXqoD8m4N7AihPJP0glPmA6obA//lHNwb25rr9idBeOfcinPx67cUE5Q6S/83QTejdAtD9YaSvWpMbGP65UGSsfscO/FHq/NrDKhD8E4Ftz2+CTP4LtamzUEKq/c2SI7KR8vT9iHfbzobqrvxRyLxCIe7M//FXsRRblkr8UisZM7jW0PxTB0iaAl8o/HG/EAI67hz8kv7EPq/GsP6i5fSOUkXa/dCZsZyr4m7/Wx427ZD6lv7+d8Ca4Epo/UEOSaGSIrD+1pIwCxh6+Pwi1beCa0pc/FLBIgZ3Hgz/kwxUrK0uPP2y3ZcHfKs4/eH4TFbfRnb+wG1Byq/t6v0RBbCe1n8M/kDON2Z81fj9QoiiXSNeXv3sA7YymnKI/hpMApxyupb/gk10AYnyTv1vg5+y0OLA/6LFRMy6fiL/oKZTYsD3GP8YFMajUo40/9/RA1eO3uj/J/lD4u7i7vzySIabherA/Mres1D/Gor+QSb9pdxSAv6D+sQv9KJG/XOn8TtynxT/6wSkRLBi0Pw7vXjAw/Lg/xgj9xsiOtT9IFNbD88uGP1adYqCer6a/+kIPQnnPqT+3EteboPm0v9SmWZOtxa4/DQIWuRrGsb/LFfZcm9+vP6ZjG9XS17C/yFAA05gKk79o6BjZotO6P7IdO2XbEK0/jPKrTEtMwD+sXcLrwUqLP6aJTmoW4rg/EvG+E7oUwD/gujnGfJ+fvyIUJKRKY58/PI9SL7GarT98E4m0xC6hPxmuDG3YObo/KJiIHMroqj+ILXwEY0hyvzYrC+7Jr7U/N96xvCI+rT8nyvC67s6UP2aFYz7lT5Q/DQ8gPcStvz+ySjVGuNKmv5sX5MQR17s/ABWMeALkjz8bwOjzPzm3P0/mVJonm6g/wEEfM2oaob+aAwSIpnaiP4C2VH2pv7U/mfA1we76sj/SEr4Kh822P6sWWRoEnZM/Le6AZIyftL9bY6xm6xqnP2qm2CMvsck/TnP0GGuCpj+hRKFaSkCyP/6+pLnBLpg/DKv7uLcNgb8YkjKMi+fCP4B4qPts/q8/pCJXzjKCo79QjiFFap2HPz6gKe4MHrC/TkS5G14gxj/ZhEnLl4jCP1p0fEbdbLY/f1zWwyTdsD9j0mqKSg23vzT3Pj4YX6Y/CT4ny8/XvD9oiygx8Eqmv9PgSqRjlac/Akn0KOFKyD9EvmOSYsSkP1hPtjShX6G/yOeu6LaxtD9lj9LgLlWSP4BHUEGcL68/iCI2hGFxxT88JFmw3ATPPx+rJ392Xb0/6ssUoEAOvT9srkyKVrXPP2DTf3IF6bo/MEEbIGwkdL+VccOuSMi3vxRMwMLyt68/w32TDWLetr+oXB7nACaPv/aLO3ujWcM/7YHoiQE6t79YSqVJcxe6P36yWJJfRao/jNcbBVlJxz/GqfteQtzAP6GlAWDKgb8/fCvlOkJFiT9kzF+GqxKpP+D16nF9UY2/2sYHa3NOpT8sKt5w56ykv3E0oI8K78M/LMPssbTqpL9PpoA+j3vCP5w5Ct9v94g/ogOaj5NNtz9HC2exVaakPzQq1soPS7E/0MhL+vG3sD95tJoPqp3BP8aPhclijLM/3jtTVq0XpD9IXTtuVg6+Pyjh1XHiGJS/6JFzdZvulb8ATcWFcyzBPwt3WHGlkpc/QBu1VtPfbj98+mzkqemUPxCeY9JozMI/yJnknGYimb/I6JaW/+t+v+z+lIS2Y4M/VA9EZDAhhT/a9ttVmZSmv29ghTdIGag/+uNVNvSPoL/gMYcqGBuCPwf7DdWt/74/eGJ4oITRyD+UEfMxHGifv2r5evs2YrU/b69xQ5/PvT/beggzjpWpPwkfHv0Q7bC/jGfJkuOItz+43sDAm4XFP3l/IHbc/rM/MCAbwRO+jL/NddKPdKSzP4KXxDkRSMM/ca9LYjOzqj/gTTWxseXFP9qsUApXWqk/cFvJQhpUxj9sDUbw6C66P7CQiQ4WA8Q/9MN3YOyCiD98RjqP1/KJP/6iDzllGcA/gAxYA3y2Pj+AH56NxCQ1PyE51W4NrLq/1Kllkcvfjb+sxiM/mMSVv/31IinU2L2/UGEaRI+NeD/dpoLmE5WxP3z1z34Y2sM/SwSFeqmEoz/kkXHtVWPBP44BkTXjLM0/IGkaswjEaz871MOY8FnCP06RzqPKqJC/MPok6Aietj+sR6JMnduPv8xa9m6KK7A/kIVJyZZGa78X/B+hqeSxPwHfUUskH5w/AGBAhh1P2r6QVoGGqbmsv5T8ypzJncA/2X9DZEJ8tb+Pn0hJnS2bPzo2Ezkyy6g/p8Yplkquqz9w6C7AnCywv9F/khH6iq4/kMtCHEWctT+Dzj5x0KySP1A80rX56Jy/zqw6Q8lorb/QuJxkeZ+nv3SkE14VkZG/ZAiVK6jHtj9YL0xx8uaKPwiAIsFdPLE/Fyryd+a2pD/2DbZA/xqmPwe4r88S0Lu/TuNRHNg2kL/8uDEIUCC0P3BxwLiBk7M/EteCBsbdqT8WdXJByS6uP4DEKETSmVy/kFacBa66tD/qespHyrWqv+50HW5aZ60/2hQTHXFysj8qOBF1ANWgP/NWwBtnD5M/29bRolvyuD+cfm+g5LrIP8QU6Gr3M8I/px0meUOcmz/D4f11Mhu5P0LaWnXh27Q/64HPXctvrD/G+SRW+RzJP8xCjn4iX8A/Mwb5dTlUmz9AFF58cB22PznPONuKrqY/GovpkGfCtj/W5Q2edqatvwIr8Kjz4au/L6pQtcMqqT/g0ySHurqJv1Z7Hiw1LaG/DT7dVOVotL/PrHviqs6jP9zqC2C+95m/AnJBgOqGpL98i552RDeVPyRfcUdsRrQ/qN/02AGCkL9NY7ZdUAOzP48N4A0iMLk/l0xirDg2wz+0ltox6gfKP7eV+Ne37r0/fhkJj8Qnuj+hc/qEWXWnP/CzRJH/+K+/6Zhh8ciOt7/Nlxa7dC3AP/ZVNjtVNr0/qAGkJLO7tz+CgGksdDKNP/XnqbNUmaU/PG2L4nytkr+AISUJKmvCP6/qMSfTIbA/ylxjUFwhsz/UKXEeI1S7P4KLbf9I254/yUbdIElewj+y/KwtppvEP8glrhH+5bY/UD+XPw9trT86RyTIKTu1PzEKDCRFSr8/UD50zdTWnr9cb54NycS9PwiCRWxfack/OutvX5+btz/w64vymruoP+H13tNUjqo/oF3WTmksgz+kX7n3XVe1PwagnCUIgrk/nshga/Fxuz905KiXVDOTv6kvRr3mDbu/A0428VyasD9QlG3PPU6wv9XgQN81ZqU/cB4Lm3a7xr/At3yJNG1EP85ar1v4QcM/YlymExDFoj+2iGPIV9CzP/rmJtMZoYw/0vE/LY65pr/rK+FFDFe9v7x5GDCLP7s/GH4nVxRPl78qeaGwbUCpv3ve6VQ4/bs/AwnSp+KCsD+q4MOO81iqP+Ri8Lr8eq6/LKgj4gFLsb/D0m4F0RvCP6MB1GYjOaI/1JZv+N2Zkz8AI7l24lpzv1GRS5cdbcQ/Bo6a+siJpb/KL+veAIC6P8zPtybm5sw/zYbeOwWcsr+uD1uHS2q1P3j6eNLgbHq/qrj/bhrtuz/iplJo9WLFPzRWMGtzqLQ/4LvZMWqYjL+HSPRohHurP/AcqTR38a8/SC7kLXM8wL8kHMDNOIOEP8AVkhnAS5K/IEfruumemL8sv2CJ47TAv0kqHSQZEZE/fMdCI0IjxT+fTBnBtIq1v2Fy03VK15A//vgfiPGXsD+I86HmIXHLP+ROYLhjFco/aFSRVU/ZiT/QnnFCraSLP4i9Pjz0kqU/gvK/BH2Hsj+E+KRMQSS0P2h88ckoaZu/6Hg5LugKsj/ycI3KYOa5P28GN6ZZHMA/x5Sk6rl+mT+UDlk43LiXP7xV7w6S4ao/6JIK/TGClj9UMsvkYdCuv0TJgzMeNbM/sDbZT64Qwb+dEaAUs1qZP5QWoDkur6A/jL5pgqMEo7+CRSE2nZ2xv9+POfRBQJ8/svK+c1EIpD8koVCzzFeHvyId+gOnMLI/5joG0nuqsj/mZP9Lu3HIP/LnoSOyqbC//gPypeUEwT9066OhvPKmP7hMv6a29bY/lOn8pmxTrz8UmJggDfi1P8CZ5lFC60K/SLPF8WMejj8gNCXpdT2Xv0Y/kSFNqKG/VCFNiZgUrz8OBqlJLWa0P726AlHpdq0/pAcGEZnirD/54dkRZ7+zPxxgfv8Kxoa/ia2f4bXIuD9NjEovPd68P6w9VdbCnMI/9tlwUJ/iyT+AmYIDHmFvP8x+82+6mYo/ADM/uZtNX7841ihGXBN4v9B75Dulyrc/sGEmFmZMYb+2SBuYw9qov+S49tdruMG/uIAzYVVlnD/wyxetGqyAP7h3he5cTKq/o+RdEGNZsL8Y1ylbtWCkPxsQhxXuY7O/mLgfwHsukz9n50yDhAe/P7B6Yq4fk2g/uOxiCbpBrb+sWbVKIqSQPzArsC1t5Xw//s4jGECAwT8UL2GG5Mmtv2W9aWQxZb+/+davOiQcuj+qmNw3ZmydP0+ecaij8pE/+kW56xPpoL+I4AQZHmSxvwyapYIfbKI/9iFs/YeTp7+g+PIyofBqP0pUzMps0aK/BK7B9X2HwT+vxJYQyoq0v5ClSgpC4HW/3HiTJBbbiL+AeBDds+8wv/iMXRSCGIw/7OLPszVTwz8nKXQwt3C8vxFeGnP3Z7K/nk7u06+kxz+zXLAaow+1P+g+UuwYao6/J3VsY6f7sz/6j4jtI6miP5R33vu+164/PruWmGX7zz94QGSaeFiUv/DwQ+X/Ebg/A8ePOseYvz9FfPYFh6inP7RXHRYtWZi/xiAOIVxftD8KE5TL/6a3Pw7omVCUwrU/KxrW9QKcsT+YkBcm4G3DvyHcuzqIFLq/hijrkLbEzT8JBKonAD60v/T73Y6oHKy/9OXQKKX+pj/qziYCJ6+hvzEdzV0kZtA/0MlT1TINoT9ldz7HIxWjP0q5lKyQ1rY/uWrWKNewwz8zYhzY0vCSP9nwUE8jo5k/aOkULmNnwT/WjRhmJV2gv3CUUcxygKs/dAbcUGNFrj+yn4FnD4+3P5DulITgZ8A/w8qiJy44vD8yW34tnV68P38yyNMhoqo/OtDDVPh2qL+QU78iqC/JPyBZkh5SA7I/PHBgFlQFwz9Qol4qGq+Dv/DsiLBbsaM/tuQDNsmVoj98ydgsISfCP2fOPHYoY7s/CKB3TrORwT9EuJE6LTqdvwtvaJtN5bc/8BWkUIS9Yj94fxk36wXEvxNmCXkVr7E/wBo/HmsSsr9oNVo2IP3DP90jEduBm74/zgT0BqZFtz9Y5i+6A1J7v+oqrTVkyZg/yHZttwh6nD8KI9CYB0S6Py8q9tymnrQ/LkIPObZiq7/Xqq54wVG+P7p3rgdT8K0/EE09o4SVa78hWWci2eixvxrXsORjv7g/Ljn4LhgCqr/EZDkRVrqgPzhfP5Thp7U/6CIV2pGSwz/UsE4yUxnFPwBu9i6aaBg/3tvP4tAJpL9hqw7YU224v1x/eYueJKY/ps93WIdruD8koQD9KOaQvyOhPUUsrsM/DOVHkCuOwz+yNjJsJDjHP8BFKLGw02m/GI6n+PmJfT9oRtelYu/HP61hiV1UabA/t0ikfxXqqz/VXPeUCzq/P/CY1K2IAaI/6hSiRxWEtD9YlOoW6FHFv+bns2Y/Da+/GAVNiFivlL/0+Cdt/X+1P/kc16mVT54/ktv+OkiJwb+AukA4lltWv6JHZpWYfsY/2BxBJaNQwj9SQV0mSzOwP+xGEg5kt7c/t3bLOtvOoT+wJw4MdrWePyzQtmAp4a0/Vr1R2m4cqz96ihH/DP3APwBJtauEVsA/gLSqslfJpT95Y6vvF3e/P5hqxn/et30/MtfOn1+ooL/A5FAiTZ95v0JKCQKvpsE/V54ikY1xoz9oXmHlcDnFPzA9AoZYooI/isb1dtJKwj8A+VNPL25Rv4B88EF/Pn2/3MgCbAOWnL+hkT4nJeiQP55w1bRiLbE/r+kvPHVCpT8UZjrWfOyaP7oYaLahqbk/BG/D27hskz8BneNYOCWxPxRxKDTj9aS/WK0J1TQkyD/JNQU226mgP8AGgkHtsXy/uOE66shYkL8wdMJd5+mDv3IeR1HpDas/SI+OHHhyoT8IjJO/VKi6P3D9Kmx6uWS/XJ5E7lUMwz9vqOzbudmwP13Vf4fT77E/V3UgrR5Wmj8B5ZXVMr6pP5wqoar/Kcw/58yIAifUtz/679Y9NBLBPyTHhhjMpcg/3Pyg+Azmvj/O6P9HRUOgvxw5c99FfZg/25o5IfxPqT/J5d1cy3XCP6jglJazZ54/9INHVvMWwz/+ZiwWuP/LP2ul70gafcU/sEa33bJtir8TPhzjjR+xv8Vj1j448LW/PBNMzdV7jT+2jsbSHEfBP8ROtmUqbsY/3jSgu23NrD8U39oc7HvIP01stqgj4ZE//PiUDKMErT9gsl8mkkyjv3QHFEhsfcc/voZEdCU2qz/LdFeFdnqpP/sjgh9PDsI/mZUAQBmvkT8SzP5oiTDFP2LZeWLp87k/Ab9S3nSqvD+ok1HGG3SuP6qe5jOc/K0/4O0m1u17Vb+i2O5ag9/KPzNF9PjsrcE/Xje9LTdRoL/ZFFljfZi5v4yY26ctvai/fjMvfhcOtj8itxvh87K1P4jrcKPTeKK/COcrI8cZgr/c/FyIF3S7P0C0NcOQW8c/pHmOQ0K7wT8g4/4qONR4P70kvls5nri/9MbqtVJDjL+lexaVzYq9P1xvRP64Log/4R0lINmDvD9D/cxQuo6oP5z0ktE3WbE/CPZW48+xqb9tzm6SecK2v0gvAsjJxZY/6FpHW/uXl7/uTZL97VKhv7KQS3nNV7s/ltfwP+6QkD/orP0AOVW0P/R/fziHmZa/ZE1W6sBNoj+chLDfBCiVvweEBz5wsLM/5Hg6Roahsj9WiRfrpte0P6CjA0zwh8Q/us4jNNadwj+8JAgTewKXP6zpIqCJ7Jk/Ljx1I85fxj+QThcchvGTvzsNIi3Uq7e/ewEul5yvvT/ISxzU8wiNv1cxWwU9bJI/An/1ZOcMtz98tlFwQoOaP3x3xpvd6cE/6YWS6kGdrz9sYkWYMRK2P7rVQjQf06O/fCC8ZHVGyT98yOoUmei8P0Ju45jtf6o/dNErgPxevj8UusrvvWXAv/HbijSXObC/KC0cY0p9wz8sJi8Xw1OfvwDWh27dI7S/hLFnkF+dmL+y4rPsgCyjP/zlEBhX34u/nOFt4UNBsz9Q/pISXWSFv+AswZOuU7g/vnJgk95MxT8XWoJxCo2hP0ulRNZbx7s/KANOMG12vj9QO1Xy0mR4v/rBefklzLg/oDuPyZF8lz+SmmAKREmzP64eCi0/Nq8/gGNkRjKQZb8N0s0snGuZP7aWbcfbLMC/sCJluHs0pj8RuYU6CTulPzUx9DSZlaQ/zAVZ80EBgD8BVMnKC4adP57lSetTZKs/FfgmzhXbwT/qqtfpHbWuP3C9zYoQybE/JvZnvudisT9hUEsGg1CxP+3oF0HWyrK/yJQosxWSsj8lJjPdzVuRPz+pHgXdDLi/4NGO4O9VzD+AGlM8nUFyP+QwTjYV0sI/ezGmGB5aoz9xGVw8UTu2v64qSzjqFMW/xW8jG/qewT/cq//DRh6rv8wgKCP4fJy/3CYpa+iMlL/hI9BajFO2Pyhvsd399pw/0t/oKTYqqb9uylOLka3FP8kyGG26LZY/R4cy3O4+vr8aveudZTagPzGjDxxoHqU/AJsICQ1Luz9/IesfhmygP/THwtpjabI/japQchE9oj/nzSEMcAalPzh/lu7gOME/j7SXbb3hwT+8zuzA3iLBv2vicC9Qfbc/mH7IZQd1pj/kaSnzaQXAP3DUvLHcTm0/DmhrxZcvnz9ZuRJ/2tOxP9pE9u508qu/zLtVNhU0lr+4F4rg4mGGP+gfYkebTMQ/lxd+WxOrrj9ImKUFVmy3P/BFSJyE6rQ/QIRxnuBrvD/glv1yLw1vvyCWL+Emkqm/kSu8OnaLtT+gOQcrFIBxv/I8Tc/zjrQ/NGixY2fbrT+E48OBryHCP4aCneEQk8A/QLulDhQltT+EGJmLQLyjvzBrI0PbwJM/RVdgypC5ub+cCRdozuWYP/N1rEUuLbM/RPGY2b3zxj/41XkfgVCwP6vLU/2+IqM/o4Dt3/v2uD+NpCS0nSSUPxb8pm+zu7o/F3z+L1/Vsj8M2kyfKLWZv7kfaZBaJ7s/bL9r2AXfmb+aPNjrPZbHP1kPstgY174/zVnLYJ7QmT+ANxKnLT9qP1JsKTgSHo0/muir7yUKxj8mJyKqki61P5SLZO1Vc74/9oN3lPLllj9UnnpXYfifv+K+7xFbFLE/YEEmXgC9ZD9TwiN10Ze6P2IhCV343rM/8DFI+HX2pT/OdtdQt+ytv/wzNWWzi7w/P/+s5gD0sj/aO4qKhb/BP9QZnOFj7cA/HGAMnmrTr7/0Ehe9GVilP5IsdWqg9LQ/wGtaPCoOqb9MS/s7IorGP27mwDYS86A/ylt59M1jr7+rYoM/byuqPxalPY5zsrM/YBnGGWRypr/UEuiesnCoP5wizbsR+6y/AGiqEbvUsz9EjO0/EoPCP6RuZKBi1ZK/clH/xTKLsD+43IhX8i9xP4TehNlnVKu/0NYvmRLzgj+btF1GQR7DP24eU1yPwbE/6VfA3hffvL9IhQ5VIn5wv1y9QyZ2BqC/JZam2r1pub/LA8TjOuq8v2AwW7N2mWK/ME8Qe7Appb8Q+PMps8yVP8oH0XooPqM/x1mIp5hhlz8KykjzH0LEP6wzda35xZq/J254Y6oQlT94KHABpmimv3TnaM6Mzbk/kkA4q0sgsT8TXBx0bCa8PzyG4HgAKq6/wEAAoY6kcz9yTbaVA3qhv6xazrJeZo4/l0Mj4xtGnj/s+X+qUDuRP1VUeyhtK5A/kKvALUvprr8sw/1S3IGBP0xJ0iL7EZC/sQxqWXIqkj/0N+VS43S3P/lswLVjpbW/8Nb3Hrxdnb/sgEsldgC1P1FM94mMS7Y/VEGSCkgIpj+w2U9/ZxbHP/XhPWfLVqg/Lo2DyTjqpD8z9V+AUl6iP+K5GLvyFLc/fWPGgKp9pT9yUuhAJYDOP0ckSDxw/6I/Qtg7y8aWr7+gcqfL59iOP4gDNzfnWso/UI+JmJQ/wD+oSQxqqXWvP8Q8i1Z0DK6/6GwG59WXnb80gbOIbrGxv6AuBa7MRp6/iMlrl3rjnT82cR2QtSS+P/qNehmkD7A/UAgjOhMXdT/XLtAKJL2mP3qe196AEaO/yK92aV30qD9oUsgCzzKxP4qbjOGPysW/iDujyATBuz/Mmeq2c123P5bDwFxllM0/kKm19MNPvz/BLG0aMjm0P6ATKW8KJsA/OHqHYYKquz8acC1mcsSyP1LtmRsv+6W/83D8ZQpYrT8yPqMe/46hvzIZYAiCZa8/NqeuQV85qr9LCyZb3/2bPyzmlGgpkMI/aHaTqDtSs7/cps8Elx+7P1vS6S4A874/kN+uRLropj9kqcls0peiv/vxH/xPBsA/3X8NExPnsT8cH5rq9Vqnv9Tkb/780NA/pOQTNVZYvD8rqPY/bUe2v0XWoRaAzKA/f5Rmyfj3mD8k7Kk66165PwQPJwGL2aI/PhT+4YDgvT80kkuhBamlv9pCPT32BLc/51OiW3s2vz+Ao1p07+tyP6wW2H/z0NU/0HYVa3VNuj9axd5XP+elP/ROPz9hYLA/5zZZB+xQnT/eV9IgCuqpPy6obrragKi/lOEyYwzRgT+4W9u4PA6uP8DaBZoNabQ/0U3R911ymj9gHVlj2IGiPzBW7H/PkXw/Xm9cBiaror8gC984dmyZv61cyBEcGcQ/Nv+6SHBEnT9gRrvk2SeyP5j+VQej3Ja/fm5wR50mpz8cWr06P1Wcv9HWpbI6Mbc/wmcMX9ePjj8lr9LJIkOoP9qBw3WN2Lk/8pVOLnA/uT83vJIqfXPBP8AplU+ChEs/YLzVHBO3mz9caqe/N2e9P7qakDn1jqs/WuMGB4W7rT+cRo+GGnHGPzr10HfYTbw/K8bCI5M7rD+Cajxz8PnBPw5EwkPsfrE/pYhXr2PFnT+exnJdAM6yP8JtoiWrP8g/oiLoUyMPwD9ZrgZzbEW5v4/48Dp8WrM/IKlMiGsrez9/zH90F5G2PwDxTyMVN0q/q6z/57W+uT9mWzdP2u6mv8aCz5l6XME/MxG5kKkMtb+Q8ULoSubDP6A+RbOqel0/U4/E0QtMuL/NQ17gl1q5P9EMsIT0pLQ/cBbPjTaslD/75RdwZF2VP6/MR1dgMJw/b4Ud9tK8sD+Uf01x2PPBP0pINX4Dj8U/QB/PYxqvvD90qRbFMva7P8Jtwn5DF7U/gVt0wE5/sj9fhny0ezyzv4q+a169pJc/vhdMBNNUkD8xv/5ShqmoPyTyXlCWabc/YyciQ8XPmz+Csg01eFPEP8BV/dhMHK8/GJCVppWDh78o5rZ0zQK9P8XbeqED1aE/HnFMAtSXyT+KCeXYw4HDP27weDrFlqE/R+SCieoflD/AH9QXY52eP4zeN9x9Mpq/DO2xV1+1m78mVqeDDzuRv3UU2y+BM72/sKUmJ/9S0D8657lnZgqxP3wnc7JYo8w/WOJ/Qdg0pr8gX5EjldpRPyLQz7blRqy/rFIVv8VXrD90HaRT0yGFv8ZPVLynKbg/MjSP1AlPyz9QazfVkMuOv0vTtSyYh6A/bs6Sd6N6vD9vTOwvlB28P22MmIj+Jbk/ZdYTWYU5wD8hFixcpl7EPxGMRsFYjb8/e8N6884ZuD9MlfWSd+HDP77CqGgek66/OO+DZfBbsD+KJFY2UPvBP4CZAR9HIYk/ouxJOFkkrj+bipgpZDiYPwQZsK3MRYE/m10eY1WYoD9UaO+yF8qzv0rwUrOunrE/DC3pF4mQmr/096eC1tuhv7gdXHKSArE/2ivsyywEwj9092Wnf/rFP+4fkXC6/bk/6rPt4NQHpb+u6eizO1yRvxjldr9SHrg/oM3daQcjn79bT2mHz6Kzv6db2Ujm4KM/GNRW/I1Pyb9/sd+6XHeUPx7QVA2D1MK/eGvyR1+ivT/aJl9vptKgvxHX5EtPRas/sKbk4RfzcL9S0ewjNOG6P2QpcYUv/Zi/iuOvkdT7qj/lNlKqxFe9P0oDgx/P/LY/XIv/z/0lpL/mGmgria29P4qRAzsRncQ/SDGZ1hL7lL884cJk2X6IvzKN4/IC4aK/YMzy7Wc9ir+epl7v3JDIvzBKfhMHtas/pghPuYvPqr9wH8g5IPqLv2d4Qgs7Fqc/UBfgyiMjsD/A5mVDgvXCP3IVFxlA+7E/xgdF4SjQyz/OaBtTXY+7P8QGfncLW6K/6HRV2Hc8sj8Ou59wM8ejP4CgyIOrE3+/sckbbJStmT9bo7eD1AOpP1e58XA94rK/cOCh9qrLuz/b614tpRWiP2Mr9pjRspY/+CH+g6YIcD+IF5udJRWoP3RscC/sV64/ij/WwGc1qT9US3USuH+Wv2lDqN02GLS/4pbpJt8rtD+ESbhF+3C1P9gPmcpnX3W/I28KZBF5uD84tdvV7SmHv7RyL4oub5s/IfZsZuDIrz/l0H5y+dixP6uyYfOwdMA/flKK8YOPsD8QHjj5wayvP/JjfptykqM/g0o40qkavz8k/b1Me8yaP2LGA7CINLM/DLP+SkVVsb8gQ3woX2OyP4xQvt++HKi/ZsLTbGrBqz8ouI0LC5a3PwdFv1RtS6w/AT3E35qenD+Yu+rayMRxPyd9x34U87w/0eV7UvjbuL8Sgziq2fOpPzzlO79s/YW/7noJaaUmtz+oTvRqLlKWv4x0n0yuaay/lcc1JrtdwD+UUAE7QDmIv9rq2VYHPMK/jIQCUgtCkz8Ws6q71zS5P0aAd86t4MA/tsgY/1wFxz9AAxZFpH5Qv8zoFu1w9pG/KMErbbekmb9AL6rP9y/EP8RXM/jlUJO/VHwI8Pq/h790OickaoqBv5P2aUTuAqs/LIAtGB7JiD+8TRVQq9y3P7jTRes69bE/kuaLnOwmsr9ueXS4yWHEv+pxJcbujcw/roleYt/KkT8iszXrUq+wP55nlsumZbS/1IGc4iHowD8yItQVmrLEP1TAvevmbKo/z18TzgPwsD/KaeAQzN7EP7jvBWsX2Mk/Tc3AQt0BvD8P1vizM22WP6YeeL0w4rQ/aGRt9TdJfz+etsiSsmrKP0b8DO6BsLs/Jzid4rk4mz+0Vs4oS+eyP+RRYw3tR7U//Go33EGmjb9oc5cc+qiVv5UzHBJTSqA/8mhh7fi5sz/gZOEnubtXP7AZri+rzLM/dpvnltqoxj9Q+Xo/na+sP1HvwbNxiry/6Irmk0rfqb+Gv9RpSwq0P7Z64yEouMA/GVWnGoX4vz8r5fTaPj28v2Ca6am50IG/1UqAww7MuL+B9tuBjlCmP+SimXcNZYU/AhjPxucRvD9RdgeBRM65v/JV5m47Uag/B1krjfIywT9ACkzofB9JP6dm+kUmqr8/JP6w7ER5uj8YPLauW0PAP3CGQCEbRpS/6ZFiqF8tu799sdZoxjenP8CoXXJL5Xi/SJCO3GBpwz8ry7zlDJiwv0HFDw8fdJA/nk3VB53Tqj/Q/Pz7ZfG6PwdyOLiz8aQ/6vUXm2YzwD/71km9Is60v/7T/g/6R7o/osSw5sLkpz+dP5xEyEi8P55WaFcXeMQ/N9j9FSkSpT+KLUXW0geYPz99vF4eUac/rB3mPjs/vj/QqBWO6zBhPyJb/MSt25U/stDSLd2Oq78ue9DVhIq6P6pSRyuvZro/79ceRSpMuD9H9O+107SpP3SyIYTGjbg/nkqRc5dv0T/GV/Rd2k60PwIzMdylTrI/fZNbYw3AvD9C5v9OXLyzvwdr2r37Law/s+DFpGuxsL+7KMU3QGakP+Q3LmdnaMG/oDDqdvtuWT+mMMZ06xrIP1TM8s5xLbs/sOs4qXMVc79OAusssySjv8jnlbfXILc/5nFT12bCvz9qhR1pZHCkv2gAcWzvPMI/BAYTkg6Ys78DeifGaqqdP6cpFhiUfaw/2D+25VcpwD+mctypN8m6P7vXLs3JnqY/OGjVMOgdwT+oa3vnkijGP8BW7vtWirI/B9jpD6wts79VD6kQi1CcP/u2ZQhsBr4/ar4kl87wyj/qptSn6CfBPyCHTwSZ7Is/YF0X3+7isD/HBqEMYiyhPyExuz+QtK0/zGILjh8knb+sTqt8kYKpP2xYMHsXGbE/VPKXIsfRhL8K7O3TtLqgvwQIjzGp47g/YFG/ZxusY7+5zOfQEwqwv5Yaa42HD5Y/bIPenBslmL+HAovIfLWyP3hIK75cDaY/AJ5ndzuYm78AoIflVh+WvwxJ80ZegYu/kDGIQT8qor8RlfcZszu4vwg0yEOh6ag/+6aaoxipmj86adXnnBiyP2S7KOY43oU/an5Z14yuq78uyiWljtW4P7/NpHLHI78/yRxCnS2Ntr9Fkzz7Q/u9Pz6abM0SiK2/VoixJEB+pz8MfsXV8IvEP0btChA7Bsg/IxcN/Z5Drz8Che5Yu5uPP5goNJoDaMI/6+t3ezQVvj/iHZH8egGyv3PGuXwo3Kc/+A/kdv3dtT+KnaM78ZOsP83VAV8yGbM/Hyg1E+easj8vZUW9HwqwP8frGOyhg6U/4FU2NctIbr+um+STbCbEP/I3qjM3oaO/WESdDRLjpD9Yg5pceZpyP6mxaabEAJ4/Wviu/xlTsz+oc6Nx9k6hP6DYrIDJgsC/rGeCRUGnqr/utRJeqpafP3Sv1x7egJW/Wjkf1VULxj8H9KZpfKO1P4cpeisElb0/Bdxo+M9xtr8J61SUhNq+P2ACIEUWOsQ/ujgEBe8wtj/IZ0597GS6PxDbfJOUqZ8/CnFVj1Xqtj+bWF8+U9m1vz48OxLFzM4/kLh7M0Nfwz+0y4v0ZoiSv+m8FCdl1qw/AXu52W6/oT/poDcFg7exP8AFzE1YJGY/MEjo9hrkZD8yDasQ4Uu5PyDT6j33hrY/bZ/WS0GjmD/eRQYJ1Minv9ZyMTpRZKw/plHZ2cvptT/RnVlfYH+kPyCphkJV+aA/8CbQMRAdpr95uep0vgqxv7c/4IugBLs/1Iop1AuXhr8a8dElsWe+P9A1AzROrqy/IXZFBqu2pz9u1WMABemov3PHVdn/+6c/ixAzGsyJu7/Ah5wGydd3P9Ds/kioybw/UF26D87AYL9E+OiyIlGAv3DPOdeOB2e/awmPfhT7sr/OhvyINzfDvwDcKzr+Zza/OHdpBiQ8uz/w9tyQi3l3vw0eXMoYB7Y/vF5zayv9lL86cXBbqsOQvwx8SsHn95c/g9ZrdpVFpD8qWn5Q8PjLP4m26o9cyag/ddfzwczLwD9iKr/OhEOxP6pbh9g9oaQ/aiN/DirQxz8AKs7EQXY/vwe6qlPv+rO//FvlwWuCsT9i3dnZZw67P/YCVe92jJ4/1Bn/PgqQwD9l6pUNCquhP8Ik04rA5Zs/EDi6Xg6chL8ohmzKbKDJP2M55WBCirQ/ij9zkbcKp7+uh+ZdpUvCv9BJiDrY+rQ/tpXm/mrKnT+SMY6f2EWnvyQi1/wiwL4/nuPRa8WHrL+4xas1WX62P+KgE8bQtr4/gBmC9f7ksz8odgjP5l2KP9pBAHoyGZo/zqJ7Kc9io7/fg3Fqhba2PzHAu+v46L6/bRkp0zmppT90TQ3wY3Kpv8B1gZ+01n4/iP/61mqKuD+gg+FsNneev6yNeoVrwcc/oBljP/vkwL9ZfYA8lPm4v9vm4faEwb0/A6J1nL0Lsz8MByI1Zf+fPzR2FwIcCYE/pk41zEYIsT+V14j1tIO9v6TPyqTB+oc/ROQwYItpgr8g5pxsu+9zPwLBbSuNprE/DH21ignwoL87AqhhN9ClPyBMTTZczWM/df4HCKQJtT+jLT19cMDAP3aprHN9orw/TSSM0Dpyu78Bf5LVzPiwPzobV3Y80rU/B1FWM/pSoz9WavUW2q6yP+AoX0r1CLk/gI0pZ2SG0j/Jm5rYDryyPyiLu266r38/JM1wR6zfhD/LySB+8sW1v8pc2oBXOKQ/aElt8+Wmsr+eYRj2gMm0PwaK6Yatm8A/t6c8lr8ulz/f/flR2cHDP/oPKoIX78I/yZvEt4jFuT8Oz8jdzCCsP5p4lPDhn7o/lMgGihBbpz+ly8Et37nCP6xhn3oT+4m/QAkPDjMSrj/RA5fXE/K5v8w6K7T914Y/gAgoCZsBZz9iBh02dHO0P6bJZDvt8qq/XWOxvWAAvr/Sceatr2WUP4Gz1mkwfsA/AJ016yOPXD/fAotF61q4P/2TIxRI7bM/qFesBADTjD9GIENPSG+wP64Wog1DdaC/hD8aHdQbi79/q9XC+iSlPxb5T8tGHMy/lO3T2O8Sm7+kzURiGlPBPy327qqhdrA/JXFunqRsoT9vfGEYC8S/v33Ww64L378/lPVwiX6iuD9AX9cHq9fGPw4B04XzEr8/ABz+dITPrT/RKql7isvDP/Rk1b296Ju/U6UdLs0jnj/OZCbgUgevP7DOqi0dxr4//HReeWhbjz/ACD7mNTCcv0EXCCmPHJ0/yiXNqPSevj8MDD1bYiWtP8BxQv6tfJU/mId+91xrez82/wDkkwqov9xtR6nxe5e/bm7FfDgiqj8kRzOMCVCEv0pTdUfbycU/sJkCbHvKtT+F6XfPON2yP7DPnG4hiWi/NIJ1cgCUtD+vVTDSIBiwPwI9XTZPD8U/9ou8kIuYlT9S6aKn1a6pPwAyb1coEcI/Zm8Li4iqwD8plEV9mWGzPw/gvuP+1bG/uLkzRlwlyz+CkQxX7DXGPysfge530rA/KFGg7rzUxD+iMrLGMkenP5AA4eM6ibE/bxS5mktCsr95TrXAsNCuP9hDkhaZ18E/3MNUYWHNp78v3YhOBAORPxRxC1UMU7k/ozTSo9VApj/44kML0n10P0DrrRWmy5i/oM3ab+I2m7/wZ67KmXywv8X/0tlCPaA/QhrOrRQSob+Qb+TJ6wCfP2BVtu7l7rc/fylYRix8uz9WLgVjqu2nv4D3+LLx/8a/KhRJkRwzqD/8CpOBBkmuP+Qeskh/Cbo/AAZxZyw/ib86wIdWldq9P1xXjGC+p4K/gw73mGIrlT+ACu1bSfKhP196NzJy4pw/cRjmnzVjuD8cZSOFO92Av5Nog5nf98Q/GB6nPw+ZyD90LPN673zBP5MgOxC6lLa/3ITwgpTao78oz83u3QmqPwMOWvrVEpI/f1CgJ4PLvz96oojZRHClv9R3LpIuOoc/xEYkwkPXmj+U0wJ89V/HP0xecNexJqe/INuAhFhFvj+SGsA1Iiuxv3AkjfcaZYO/fMdYrks+zz++q0OyaXi0P+OJxR2ZkaY/1BlLRzb3rD/YvMMa4HbJP+47a5H10qY/5BVHQVHurj/AjZ5pZqlfP44vb2xLSqi/vOxc8yfxtT9npUji3cawP2aH0XEG16y/wEw6sq6BUz8TZbc+rDfRP8dzks6eWLe/yKRzpECodT+OgR2g3pHKPwULnwYd07e/QJBigyufgz9CJ7eIYy/DP5A45KiuSnk/XPlyWu+Csz9WnEVlLRu1P5Bzhm5Km2m//J8AEkXMpz8opc34PlbFPy7KEjJHm6S/MGJ9P/2boz+4Ao24AJi5PxWVS6rN17o/vCI94khXuj/IjA25o/V0P3ux/n4UMLW/zF69CcNdtj8YzrMtHZ7GPwCY8yIH8yY/Demm/Ktbsj/0mcEMCnOxP8TaElBFhYU/dt/ed+uKwD8YR5vU16B2P4hRj9f3P3c/IDMZEbAveb8c3HuLCJuFvzgM/a79CXW/AI5Tk5dqwD+JR3OTlwyzv1yZjsE+WKi/jw11Pkd0sL+55Wkh93+gPwIBWcTgcb0/ivh7XRWmwD+uWvYaVdDAP8Tuec/uiIA/AP1nHcS8n79dTIHR3oaoP4tvEZ2YybI/kNl7ZObHaD8SkflM3ge4P7L6f3W5Sa6/D3/YyEKNvr/APhs2RFCVvxruz6sB6MG/xi9DzaTXnz9iP+tj1EqTP+6C72jxy8E/lrJw7Xrgqz8ERWQZ/uKCv27cDl5q/Mg/1iUZRGazkb8y4U4j9P66P5h3MGGjQZA/5JgF+kFbnr/eYq2cd0+kP/ZU4KjDx5I/wByrRWrVVT/AIRvp9hlAP+QAdcoTSLM/yM/PbZEsej/A0am92FRgP1lFgYQ1LJc/7oKlmTK+rb8hOuG6sJ+2P8osXQzqNrg/fadWh00vwj+DJXLvue6yP9QcWcjMZ5g/TOekmdBCmL+qWxZ+436qvyhuN1Fj9p6/rA2bcdTxwD9JqsOhU2mxP8gghR7+Za4/14YibScDqD/EkxzqgJ+5P/GEIoRidrI/5I/zwqa4hb/y2W1drFm/P2fCpsuisKM/vpoo0NA3or9EVuebgamTvy0oZ4ZkM7U/GQszCTFvoz8Qs5LAe+Blv0RwT/qPp52/hP0K+uy2vz/0os5KIGunv7T/fWMyHI6/LkHDcOngpb+q4Cn9p/Ojv6gd7m4pia8/QU3+uHQSuz/iQKwLlPLFP8mhsVIJ0J8/aRjXU738sL+P52vGoAbFP/ipS0L5i4I//jaRLSvDsL80lJ2BhG+Pv6iWKwhrSqS/CbLlRVcIsz8oziW2EEG4P7QIVrgyGpK/hvWAJDELrD847SxxMu23P4mvFgQHZ5E/3tt1puGOuT8y9GRblO2iP5hR/EakmYk//TanKFhLtb/GPq7koBKyP8yrDJwgp5Q/Vj+VhLHGwr+AWa4Zd6+5P+Weqgtho60/eLHyRiUMjz9zAfQdJ7W0v6Ua89oirqo/taVRZTnjpj+ECsmvZtSUv+2amDRiWqE/lKxnObksq790g4RFRs6rP1HQ8blD/bc/XJOoAOx1pD9sMW1uyHG8P7AMQWQLMn6/jtJrPOYprT/rBp7IVfeVP1vQC8LC8bM/l8QgOoyNuT8mOWvH83nAP51Y0Wq+Z6g/ETJETuJspz8OjP1MHRXBP7iZCc8uV7Y/qD4AAN7K+61oAAAAEAAAAAYAAAAPUG9ydGZvbGlvIE1vZGVs0AcAAM8HAAAWhlMOqxayP8CnP8W/Z0c/9PVMGv/hx7+LxDZnW9y9v2gmtxdDd84/KMsk9xh2sz/x+2mNNs68P+h2cqxLX8k/OBbKsBWwrD8jj3t9YEKdP/rkzof+vL8/OPXsBTipij8C7siaCXvGP99y3EL7LZI/No4B5dtxwD8KP/A4L6jAv124sy92/5Y/9WCYsWVowT/wlynwMTWgP8iXL5ngmpu/vOOyl+RIwD+WwQ0QbMi4PyRYw+MaG60/qGYbaCE5eT9aUgYlQPrEPxJf50xKd8M/cLhwfJEQnr+0qfjhDW6kv0CxaAkK3nm/wLELBopNl7+g9EvIyrCUv2xW0nJb26a/Y60O3+ijuz/je8Uw/j+3PwCBAKbNu4a/4C/c8AoNqD+5KXEGxAbAP2BTt6OApmk/MjGTxNgZwD+W+x2KXCvAP/3Z0Ki1SZ4/M7HAjNWPpj/GcgXekSvFPwD3oyKBWrQ/1Gwy5h3ntT9tCfWpHz6tPxxkYu3wM8U/UNjYJWtQeL+o674M7JKtP2lsYNfzq8E/FCUPrtAjhb8AWV+hETawPzCZRW9fYXo/zB467bAcwj/+khKCF5y0P0x2Wq8TQsQ/IAhKiu3Slb96IdUJkHjEP5hfGCROCIE/ZvyxTgIWwr+QtveIQQCZvza0z7bRe8E/TOao12/onr/sPo7Z7GCvv/ib4oosO7s/FE1vbe+BxT8GxWgkfITAv5+MoLNiE5E/TPP/UK/ytT9sOwqjhfCovxT3iNjM2IW/ql7U1c1npT/pxpqJOC/BPysnWMSxB7o/UEbOfev7yj9sS+tR5s3Cv2J4unoPG7g/KAK0OM1otT+HeBTh44OqP8CL8QhR8Lc/B671yzBWsr9yD/TaggK9PziVfzXUC80/dwfQFmYgsT8o8oDEL/uvP5o7zLRAAMG/wHVwCz+oST/SRPCj0y21P3hK/Rn4Z54/KOHcuJO1uj88MLj00rLFP1mwxHb/h7o/WcGq/FNYpD/hKkU9PEi2P6hSB7O/QXA/Zl219sp7pr8Ayz0tzm27P5b4Ly1LMc0/qkmNjbFNtT+itAhb6pnBPySlVxRgOYu/l/5xlf/quL8YyRWzKZe5P5V4dlGJQrk/xLwnt77Btj9PleQJooWlPyeTCw7Te7y/ngIZFHg8uj9oSQMrl3O+P7grB37VHqW/aCMyIFapoj84JOK3B/mav9Sx0u19cZe/8laSq453kL8c0WkHX9/CP3ATaAbozMC/4OpJpzfRoL9FqHOOCqSwPyDszEclhWM/CFZbCM95j78/fFpn3cqrP4EEQHT/470/0c+pmflQtD/sn2Zx+KnDv+ZKO81+AMM/AsJ72dF7p7/Fyoyd8SGhP+rAjnY4VsK/InmA8pSUyz9R7ogOGYzCP7xzQDucx78/HBcRt9eQp79mQRhy/YmeP9aKTpdKjpG/ait3+7jruj9W3yvnFoi5P7BEOByPEcc/+uSPx9pDwb9Gr/F67aqzP8CqttDZEKU/HyEsmlYfvD+SC6v5RnCOP4Jp1caPXas/djK+X+HywD+AlbXyY9Wkv8rDzhKww7c/1sZW7UXHuj+wnoRuBW2xv8CfxvZNX04/IHwTEQc8lL/oKIUxZPemv0BoNEeyZ7s/qiktOC73tD/wIZswwnRzv/ismKLfUKW/nD3OE/X/tj8TGereAbirP6x34Y9iarg//DL1/f+fmb/onp82p0SBPySZEXwueaC/FLObYwEQtz+Pu7nsPPajP9C27hzuarM/XUyZbOLgtT+6Aot1rUyqPxbaXHOjRsE/5uye+NO+rD/8VM7zZ8exPzhGji458rI/HERGjovAor+s8JQ9v+axP6jzFymuUL4/gLB9SrXEOT/sw2PV1CqkvxAjE+20smG/rs6x6XSasT+lJket9cCwP6Jo03it5MA/3RGfs1awub92bbRDSIK9P+4Ad7GIKqg/cHNMXD3boj+QT9DxvQK4P83lc3Np+J4/4J+vheDQhj/EnuN/FVerP1ce3HNqcrI/NCl8UB49mb8ACK0BPnGGPzQ03E1DvLM/6qs5C74ZtD/qARREVAHKP1JGLNTXQLC/En6TJU0erb8z/kuTEueyP1LIoYB5Fbo/AOf+kQWpp7+IiO/aY2CvP1BJDzrFxo6/+I6aLvnvvD+Ew5Vh4YbNP4dHB6yUtJM/w0fOo/E1oj+SKJYkOcKxPyLQqSEDm8G/lAHHm1R3wD8gR/bFt6Zbv/RW3M0d5ME/ASw/WgeSwj+CH+PyT13CPzZ37Qe8nKw/AAGH0HSDsD/DL4rr5GfFPzCCila46Kw/M5WwSt1yvT/eBd5brDGnv17GIJFNva0/CL7QATyIwD+gpN3FD46DvwCf88hpY1m/ioVPhjQ/wj/2WI04LSScP725Sr4o270/4MFMioqEtj/QGfVtrC1+v+4qM671wMA/7AWdIcnqwD+KB4X/lw22P1DZEoRuv56/h1wLP/+OsT+Q72euUmyyv9JF1fH2JZo/Pct2iHk1vj+aWa/J5ki4P4xeMXGBtL8/GtX4lDX8uj8F7ETvS+2UP6CFvwnDnNM/tmY57HELrT++fX55Wo2+P7bRmSwVusI/Fh7H08fXsT+oUB4x25GWv4qLln635J4/WdX/gZ3rmD+1gl90FLG4v+tTOwgSNqc/2J7GpbHNsj8eirfzl5iaP1xaSQNBhsQ/v+rdNSgrxD9Ptxvz2WDEPzznoB6ITrY/4CzFGSCXxT+KdjCqq6u9P8RSYZwuvKk/Is4XCh0xsz8QIv0JTE2PP4biXSWyaco/SHXyYTITxj8wvTptcdihv547OQWyLaq/2v15WcZOpz+sMMZLGa6Ev3QkTV+Ny7g/YIH6bEyppj+MRDAHo+ijv0Yy49qxtbI/BgPIqH9Ipj9KQqSfL7SaPyyJ37PhoJy/aEteyDCAvD8sQXr5JXOwP3KQeVSBQLY/jvYCteVYwD9S778kRvurv981unuaErC/rNvEUyNrk7+rILiLLSu+PyqMoAfUvqW/Syb9tWIyoz9/tRAXoQqyvxBcLMfbdqY/AGyPYnq0eL8Vxu4AL/m4v8SCvW8LwIU/RzMS1JJekT+4xbdzVh+Av2OzCbXmAra/FJSCUXcjob+QxY5XtK3GP77Vzv0ERrc/cstmFMC9sD8+tAdumNa+P0T2uuGtLp2/iGVHLETJpj/1B70xJqSoP5g6p7gmIoG/0hrjaLZQwj8k+QOfg2vBP6+pJfQXi70/4LVNg3etqr/Ct19V4zbMPwxyC9PNvbk/6hmWkIqcpb+AcWS/RiGwv4cUuKCj9Ls/2CFFP7bWib//MHkz19q8P0ZeGvHPDJ8/PWQ7uKgDlD/UlVYaQIyhP+hNpV7bpnq/NdsANqMuuL+utkpXxOnDP2iWrCOn2Ho/T6KDJ1wKkT9ySi6qo5CrP6BaA5ZI+aY/76z/GEVUrj8N88yjQ2qrP3xM5LSh7bA/xeJiRDd/tr+PfyZq48mcP37mvRz8P6c/wPX5aIekiD8yHRBZjjSmv/j8F6IxaZA/2M3Gz72zeT9AMVSeyY+WP9JGVkqWtM8/XC6BvfsRhL/SkWpu/kyiP4iTC+zsjLc/nxmCzzQhqj8IPZgcyOjGPwqz8darQ70/NHaCsP0dwT8UqMXbbP2Nv/4XDRc/SKA/6JiSsJ1+rT+vkiEMDR22v497PSLp3rW/gYvoSHZasj+cakNZbR7EP2KCPMtn28g/IMSc195jrL8gnV8yIIqyP7XVq3Bl6cI/Rb2Afbkrsz+l+duv8hmZP5A5217mj8M/qSqiy6nhwz8qZLHjbl2gPzxgIzjerKE/IlH9Y2BCuz9A+u8CE1h4Pz1TBW+KcLg/p1paPYNcur8BBb+NU9+bP02CT0QVycE/mOJNN4tUrL++3NEDfZygP4xuGC9i4rY/d9S8A0vzqT/oww+XFB/APwxhXNGGdYc/QJZcoPgbrL8xxcio3MeRP58j3HcIJpQ/4issLSgoyz+85avtyLibv/ccNVUwurQ/6HI3G92Cdj/DnuC6/aCtP4gFmSC3+oI/3CmbBKqSsz+pmUaKr3m+PzgrWTxSE7M/VI+myIefgz+6areAzqrBP+7g3vwkSNI/RmAdYxheoz9cpAa0ddicv2oWkRpLirA/GHal9MDXwj8Mnu/D5Jugv50mibMOe7I/xM3cSBe/wj84S/U8ufG0P+jV9KnA9ns/lDHnxcHRvT+40dOeKDS/P+y3YI2lm7U/SyLo6E4KvT9bQXfWVd6rPw3fF/ZsorI/NH7z0gLInb8JZVyjxySXP9DZ6At2Cnc/uODqktrQrr/R6qrJRYapPzQWSgAFH4o/mAC3MRcDyD8mrs7INbCwv1+CAnfLVbG/5Jz3themhT8WUYOCWc6ov9jbzEa8xcI/Is3qUTh5oj/KkPgguF2mP1YeUkT76p8/BDIeAukwwj8YKcuE5VCOv0OJrP1wzao/dEj9Typaxz8mPSiJBuTFPwGKQAU2ZrW/nvrU2zzhwb9yA/R/7da5PwSjwWg2TrM/0HKItv9Psj+eN/RR0x6gP070ISlvUa0/vqyreBootz+g9gTPWARZP17ASaee9sk/hdQjutGRrz/+gq4fxya5PyqRiwAuxrY/NcWEaqeBwT9Ahq8x1rW0P5wihTZsg8Y/IBrwcIQPsD+LLbIn3aO/PxiFtAfgI3W/QltXkVcGtD+U60R+sKmkP858zfHSZb0/Bvesh1uRuD9S2ch7nbilP8QqsCFLn6M/OD1V1CwxyD+pB5oZAl3QP4CtbdqmW4o/zK49kMHZhD8iyQD4wde0P9ildXjiraO/aoX64kVanD8ao/euGxaxPxcYx9K217C/CNIaGptLgL8OruS0P8nGv+x5ppupG7E/xr/DWcG1sz/Iyxfco9fFPwPnnJxVxrI/bHgvbB7Cob/Jol5VDoujPw6WcqimobE/X/YJaUz/vj9gjBB4IIpYP0JwsmfOMbg/CkiN94P8sj/x9/VVwIWsP4iPG58g2LY/7sFQJpZfvT8+eNOzTVu6P8icvMoH+Za/B5xc2Bs1tz/jI1hboP25PwRXbfo7fa8/wPfhKhOodr8X70jGmxqmP14izyK2tLk/RkUzGZqzqr9hFjOHbF22v3CjxIqh4qg/oilDT/GnsL+x4XhcGpa0P+0+E95+U58/BudndCONnD+BKuNvKYarP2AsMpKhQ5i/Nn/7k4YJuz9Q6udYmB+EPzygkzuey8I/k1Vh9wjJtz/izVyLpru4P7IIyevypqa//uh2948nwj+xLtahlDauP7baiwhTXbA/vMYiTbnSpT/REfIFPZ+5P9AQ+1n5u5I/UoV3rjKnwj+it9soD4zJP9XGGqASTLO/tjBjvcLrrj8UKOvGnMelPzMsmVME7aM/fP0XaThWtz/AHSXpbf+GP+4MTrGATrc/ola6Np+JtD/+dx6UabDIPwjA5cM6yMc/hCsqU0JbwT/wnn/z68jGPym9J5fzTL8/4JcSlTXPYj9AydqxBtVqP1jqMAoTd5u/Jnu7rfu0wT/ApWmBBDCev0IVIJaLxak/I/uU4nDQs788CPN0whKmv3JuBZXwWcI/wGpArpHesj9kTtx3PhKUv/pGmclt8ZE/dv+2Cr9+jD8F2oBavw+iP4R2oiFAW6w/+IEVP4SefL+8xHApCTKtP3gRK2wsXq2/l9+HmWLUu7/AV3TbkECgP4tsJW6MoMI/pH7aI0GHtT/u7uG1T7G8P/Bum5eKsKC/3rnif/CPsT8a9da3WWugv5DDY/eOEH4/EDbu3LlUq7+FCITfq8CUP80VmzJ36aE/cLpzOv89rj8mP8kZFO6iP4DUYmijSji/oEC7TBA0tj8qmjFQ0k+8P2hmugFIjHG/0a3V3rGTqD/Er0lzQ//LP9STwlZTjbY/RwvfKz0Buz9ZArkh8ZqoPz8jGla30Zk/YLLCOra5Uz/AGD41gkF2PxKqShBxgrk/NpYpwRnrmj9PJYHnrbSQP5R2YRM247k/JG+8U4psoz8yB23oII2kP+wXYITFQ5G/ZqBTm4N2rr/cq0wMQl6zP6fdoONRxrU/kOnadCsTmD/kVZakocvAP/2oKMD+wKc/XNxjxS8Spz94Cgr8eg+JP5b+4cfEUZ4/uP/jAWQ/jD/uCT4xvgSzvzUU3jc1XJo/IFP/1i1QdL/N3uBkKp+8P8/uZqUOzbE/uu/ty6Y5rr/4IAHfTk26P0Tl7GEEn5e/3LWGhzYyor94gpXL+3SWv7MFN7sz+Lq/oOAOx//StT+Unb7Lerqpv8iWzt1GqLU/UGXJzIgryD9I5243lSXAP1pMFKNT2q0/6rHh7BpXrz++gZz0dnStP3hX1Ug5bLI/saR/pL+Vpz+A5a6rKruLP5IjnyygR6i/7p8bXbf8wD8QVr1VSU6kPxQtZzx4Q7Q/miHNboRsuj9nWHEjXsS5P5d0cPNPM6k/8EfQgmwpjT8yivxeV1fAPzwtTGCFw4I/L6wHmgJWuz+41+r6S+m0PyHBm3O+276/0+5J1fIavT+YQ24xpEuIv0BrITdgVbE/GpCtjlbgoT+VjNk5//u2v5FKMEQwT7i/vpd7FkZNrT98QX2zR9KXv549ZXvrqLK/PD7lDLhqxj/cMcjOoBOnv1joUsFH9oC/ZDnmiG2alb+jaW2pz4eTPwRYivttQYS/7On5BdbhxD9UbOOZSYuVP2hwisdnKLS/hTiread1qj8sFDaTwfCVv3P6S1ZdHbc/q7KlWML8pD9UuB1CCzOIvxo2Lp4ndLU/lzmjoqastb/gMcUbKiN+P3hcpDsUzqs/TG9dn5WFlb+6HScc5S2eP3jhqmPeNJe/wOPypP5QgT/Apsxn4c9TvwznotQqOq8/q7Z2oqezvT/5eB06/miRPxHVkPaepp4/oND+YVUJor+yfG2QsqLGP/CnAssG32w/QswX/25JsT9VzbefWLO3P2amzzh13rk/dRm7lnYEoT+7vY6ZnGudPzxOI5Y0rsW/l0Xi1LNRlD9qQbT8DLi+P0hGBP8B2LA/6DKMf1PQi788pdNEq+ykv7LfJC8h6cc/2DXrqkErpj9AEDY1jsjDP8wh5dPqt62/rCLIp+zfsz+8upoMm+K0Pzu7Ui8lAr6/jVtAbly+vr8Yz665/Dd/v9YYS472tK8/HovcRAIKxj/qJ2Ye12iqP2V6rCoym78/wBnUdhqowz9H18hLhJiwP7R7v6tTbbk/mjiBHXP2wz+wiaSpozi1P4zVOUKas4O/9P07d63Ok78Al0ZiQislv87LeLMM+Lg/gOnFgfxitD8tGrjV4QykPwRAogv+pZ8//aF5h2Mlwz+8Ut48NRnHPwCOrF7z9TG/hohYG3Q3tj8wOqU2ae5xv5hC35kvgp8/EMu33+HXYD/ROqQHo1ehPzRO/QOD84u//nXPrriImz+p9769SqGzv1LehgXraMM/B0LEEq6tsT89h6eQybGhP+plCxkhYbU/dz439wS9nT9wfcHeYhjEv0rtX7c+zKM/2nW3HBLcpj/cze6qFFeiv7VRCn9+Yac/+pzxgF0nwz/e3mt9wRufP3Xq19Q+9rS/ufRGHvAjt786R4o2OBKvP8CkMPQ2isE/oHThQkFcnr+OkZsYNG+zv6C1yPa/zLQ/gI/KonoGdT+AlrYFrwFeP36bertMWbQ/WPogiQg6nz+E2qRL3nq0PzJ49woPUbM/RIqF1Ry2rT+Ucs/Hn7CivwRah/SVoaO/UF+33s+Yqz9upv423WbHP9T403AuhaK/DGfwM7DMm78DbkJQ+Ky0v/B49Ut6Q4c/7D1yQEa5lT8Jr2vwC5uxv+AyE56wSqU/ihVRDv9H0T+eZhIMJ4qzP0v4+4+cYsA/zT4csuCDrT9mUkNcyeu7P+6JGXHko64/+n2I+g+LxD/QBPn8Z++gv/6g4OsFfcI/IJCRwN2rgr8ltES55Kq3vwtwzDxB6rS/F+V+17sSvT8ATn3QRn+vPziTnS5Uy8Q/EqzqGvveqb/ajVTpvuKwPwgAjHdiYKG/wGOlelJca7/2IK7LXPbBP/Duo1UKq7c/AkPKhdmHtz8c1EL+P32JP5XqN9YycL+/RdVPakhAtr/op2VTV0m8P+iM31A7r6S/pJp+AXqVnb+qmSYomGawP9SyTvV3S6U//dkg1L7NvL+XBFhLKxTFP7jgCTrYjI0/OLchYAPXj7/lakpKh6+aP5C9AjZUpbE/gB0sz8jLkb9/fukvTZOxv+Bx7BeWK2K/CjkbNBXryz9cuFjStgGsP+A137CUO2m/Cyj2PwKvrj/IFqYn0R55v9ao2VCdrMI/YJ2z44VvdD/kuWAepJ2wP1ZqUEOZiK+/GJZMfayxiL/8WplEUNeHv8hDpWQDXH0/OhGC8PXbuj8AF0j1rAFNvxJdW/pv97U/BCwoRE7Soj8+++C7nPSwP3KVxqVsDrc/YiR37U+uob8UvNNH5uvKP+Ds+nwKfcO/+sxOYBp7oD9OPobwR9u0P659ZLsSGsM/GHQbHunVkr9oflMTyByav0F/3DTQ5Lm/SKfRkWfqc79IbYVFBO9+P4QvABacm8k/fVNyQ6Zsrj90N7UKxIGoP0awuLHwXKg/s2KSR56spz/ixVj1tbrAP1sVXR47pLS/p/vMlsq7oT9KcbEqBt2rv/C45/fi+WQ/sxG6XEz9lT/Abjt0YSCFvzh5dFHDZHs/wHO5UBwJZj+Q51NCfyJ1P8cqki5dfJY/N4vVMFjfuz8SgkEq9G6PP5i4KBR8r8c/YVEgb/J7vz/CHwqLMMvFP4S9roIWDro/LsJ+ZfnMuT9eLlNHcPm3P/4ZwUNwzqE/KC49vzfPuj+FQGKAUou8P4RTrKemS5C/KmHOw9Vupb9zlA1WMN22vygEZumI7nA/wAMsWjkGoD+9/XJLtwCvP9b2Xyx1orU/8M1lPLdGqD8R3aOb3kG+Pxx1OSc09Y8/FFezwSzdoD8qqDo9k9PLP+5XHVo/fb0/CPe9QHaeqb/fdQgvJI3DP/Y7a8+8WsC/kITDssofwj+4+2OKCyeFP2OP2y4yLbA/UCPS+C+mk79AdysFxd6Tv2JImmupZZQ/xxsspNeEmT8Q6IFKVSWuP9LcSMeTosA/PKKzFGnfkr8lHrMR9V28P1UYwwOsq8M/czPtrpq/uz8OTWt/eaayP7b7FNXosbY/ilLPA3aiqT8ovmZinTHGP5Gt4AegR7A/r12wKkCRwT9Y4lLNOAaAPyM+SJsyL5E/j4GfN/1ZtL/2QRWzCzCrv8AP7W4QXqS/GFZEkJ4zrL+uNNGSQTPBP6hv7I4ccLY/N3DQCNt7lz9v3CLOVuqtPyMEezMke7O/qNdYz9TtvT9y0TVKYTOyP1wsCBQF5ao/QjkhsmhqsL+waKzocGDDP0CWIIqGp2W/PLqklVXtrz/A4sIBty67PyFcJBAaxNA/jKD9EcUjwT/cYQZo+lCIPzCsbqpZK32/WBp2eBDQlL92n5VTYRCmP4pQXIWs2aW/7k59wuelzj9GF9Wlk+WdPw5JKbRYhKS/9svghWwMo78o+7VX3IfHP6zjz+iA9bY/WC2CldYHc79/Qa+pQLaxvzzVX6aHfLo/Agg8oJdVyD/gMlKjJHuEv1Q+7WqgaKK/QJeXjNBikr+TrFgpXbqXP0p9dvQ7L6O/+JPZEUFexT+iIJ3n2Za4P8OLtfYm8Zw/riLMgR4ttD8AdAHAqiItPyiUg3bC+p8/EF2YoUjIr78kmiKmLMmtvxKftLH9QrS/miUwe7Qetj85DuhxxsqoP3Jg9zXFNqQ/prU+UDMLqr9ALgG7RFlRv2w8P/FpMsc/ZAJsFI9cvj9M/MuTweS6P07Q5Zpu3sQ/3iyerYs9wD+/wkt1hACxv6ITZ5f+E5Q/84QabzfvwT8AbL9Geo9kv6rBp2vW2I0/bK0dRu5Phj8V1xXbOla4P+BP7Vwq+60/hVaUzhWjlz++xo1v8mugP+r1oQExJ8E/gn9p5P9stz+yc4PHAlTEP7BGO92meMI/7wpBcER7uD99/0Gsa5W2vxGNdKy5GZM/HknqpGN4pz8OHtseL1SwP4CVmKfpvFe/lN0ZQ/LXqj/72Lrh2cCjP7xHzmGaSYq/P4q6ywNssT8YEghGcqt+vzDxM3TewGC/Gj9yuI7nqz96IZIEEga0v1Uke7u9Hr+/vcFFwcrhsT/EE0kjSzKOPwicPWi9NaS/ILv6TGXkdL9i2t4+9LemPxILd2I2cqO/XXUyYQqqoD+ui21ssi/DP/yKv9MKl42/lewzjJsAmT9JWzfJR96dP3qK028JHqI/pChMWAKwvj9mDSOU2p+hv/O6ruXkg78/P0fmGd5Gvj9ZwscQSJK9vzIwP4dA4ay/VR3RsPDvs79WnnZEJmerv7YRnucuucM/MuVFVjLxtj+EZNLahJmfP0sfjjgaDLy/5l2i0YAdsD+AeZtlDwLFP57/NDjkHK6/3Z+62tLyt7/CH+7wZqW0P3wUK3oaWLM/C0f6wHCFvD99syM2tO6SP8CxysZ/boa/xy7omxgKrj+IdEsnEKhyv16ywQ2vn68/HLLB1ZfTwz8QJasImeagv2AkKx6NSJu/VNGSjSRCyT8rdt+Cvja/P0EcC5bExbW/oTStTJFhvj8EUxofePqRvyR87KIT0rM/wrw52lw/ob/Br4OmEzq1vz6vUSybPMA/1JfojIYtxj+P3e30yr/DP7S7DaS2Yae/QONeyEzBlr+4bkMsBgSCP5AWuf/PB7g/kndqldJiwT96rz3EkoulvwMNUqvVnr+/vvYahhBfuT8mox81hGDGP4W9qvWsArE/f9XDs0EPqz8mkHxUllLBPwGp67Zomru/C4shhuyDmz9qGeM29zjEPwzrSSOWg8g/9jUBH3Kboj9Yb+1Xyuuuv1SB/UwDuKi/y2zqE3d0tj8gFC+wxx+5P1QmL92CpsU/MoPC+hYnyT/dijjiyMKYP0wptNPtp5K/ntUKtmEFq7/cOoivqvaxP9p7FHD/QrM/zLxq76pujb9oDMwikjScv7TWSO0xMJU/VocbEldLxz9+4tg3LezBPxD0IyxuaWy/+hbrQN9YmT+Qn7SNHhZuv+LPGCjlIdA/luCtXG76sz8v6IjesKy7v+Z8CBUg8K2/YvAYs6/Ppz+aDMIbvLLGP3xCk/ZhW6O/TncNiFjCqj/uU//Zx7K7P8j4WeyVFKM/gKBoMceLdr9iG2kot1KmP94lol9r9M4/3QzlN8ggtD9Cxg34AETFP5dfs+25OrI/PNp6lSJvwj9g95lWTCmsP/mLJuNvFcQ/MjunLtGUpr8O7XK7vNbBP1Wg9TLkB6Y/WBjaRzHGuz8A1dp+TmyzP4Q3JDwHlrc/6AaJ+q5MoL+sSqQdqazAP+23HEIHXbc/vsl+NfyQuj8rTRJwFTzBP5Svjfcng4M/BXVPuC+Hur/Q9JUf8fOoPxA19cET8pc/npG6g9zekL+AyBAfRBpBv1D5YCt6MLU//hF0p23ssz9pbX8IIPq7P5/7DhwAN6w/mDHOEu0us7+PL+n6Ep6yv5R/DzmnucA/ztNOn+kEkD9wcgv0XohwP1Sc6pYeO5k/Reakw9VoqD+2+dxjEQ3BP7oHqDA/lqU/8hpF6W1twD+/f2NYZ/etP4bwAKavY8s/GLua5i+Hiz8AMCQ1bo6EPwBCGnYVXKk/1CCFDW7Zyb8sAQj3tLWAP/ioiOlviII/BP2fH8G6pz+xpsGBzHuxP5VVDbGZBLq/OGA+Jl67fz8yCXku0bPAP+T6Lt6gArw/TN3uTCLghD+Gs4936L+9P4YxhsLwS6k/DP9D9F1Bqj8aRGAcMHexP216DGoMb7U/2gK+khhhzD9I1XSskx2bv3DE84yy62E/jCaVLccywj8aH0+LWrmnv5oOaWPrsso/iJl0/aMacz/QemMlkQ+hP1y7SMVfdaM/4C8BPdj+p784OvS+JDa3P1x0ztU7674/YKmQ4Ambd79q4udQhn+hP4TIz4txMoa/ugqrt+YHtz//6nJjdH2zPyQK6GxOBqQ/lZqJcIF7uz/UB6o8whecv4DF21miIny/kEB4cdWWnr+guq3rLU+Cv9x3C3GMY52/BhoiOASwq78ge2AEE4OYvxnNBj6HnMQ/gBV0kl2gvj9wIMjctXBqv25ZN2LUurc/LUPfSrU2qj9i8ISJZpvCP0DhP329n4G/occVOJOooz87XBm5awanP2DgQuV5XF6/IzpueRRtkj8jQQcMgxiSP6+9HQJ5Wpg/SGYKgWeKqT8Gb0HBjpjAP/iDzVwMJrA/xDkjievKq7/EcR5vpJXEPwyvjKO2Jps/IXLoN4hWuT+Gn9k6dAWzPzZlhhHXYMS/qsr6Img1uj+qSMqj0Ka4PywtjX7etJi/irrnNx7ZtT8i2giniCmgvyssDwfnwrw/9Pmwkn3zyD9/sFARvnihP+WwX6Md7Zk/JAVEoFuTyj9Fc4TqCry3v7CSP0TDB6G/0DlFzeU9bb9ImP/MsnyFv8C6F+sYkEK/yItWbPeVoL8yqB0xqK+rP5ms2ltiI7I/s8TyGCooub/HHwAwTh6zv8gZ/wXxV5Y/AbTKZU/zoj+Ohkx2Xby1P2mLdJvQ16c/8FjtMfJ+yz/0cPgWcBXFP8cClHaIg7M/KzKXfw3xoT/8TxaPO/CZvyAAVezuNmi/eDTPAUJsr79AMPWT561cvyML/+5PBbU/0dXJZVlIkD99r2cupLu2vyhlOnnIBXa/62kVhLfKvT8ORm58fGW5PzXTRSq0irK/iqn8lEvAwT/Mv1zdS+CvP4BrkkAxqTQ/b/9FfjhHvL/o17ehzwJyP9Dc9d7/3bg/DmDO3dBmtz8wXBLp53CkP8KXK0oXCZC/kzwZRTUWvj+mkSnrccKuP4YuXfdcgsM/7gEPrTpRxT+TwLcCro2sP4JeieKFML0/kjpqpxocsb/8Gp7IVdmfv3taRsYNFsM/uC9NbFIhez9B6cjzkGCqP+w3pr2OrZG/99/8DdHtoD9WgTAgvu+8PzAPT2PZKaI/tA+s3EsKq78Z/rp3qkavP9bSU+M+q66/8mMXQh0epD/LMcPJseSnP57aZmz3m7c/0088GfUJvD+k5jo2jQqwP3/YzGxBhLQ/KgxjgCQHsj8NYS0DRzu9v7/h3uz9yaA/okNaSh4rwL/j+I59deizPxk3+OSsaMI/MiB71dBxpD9BRn1N+/G+P7z4j3/EoLY/SgniE5Ppr794272+J5S1P2wgq5VIAak/YGmm0ofhtz83/4c1doK+PxhorzRk9Ya/JgGBMdLBoD+bimFvTaa8P4BCaQzLC8I/VW1u3Issvr/oGzJYyKqcP5wx3h+2LZq/lrit8bMxwD9Tz+xxpB6sPx6hJe3yLqs/5FvfvHXGzD+A79HXA7NkP9ChX9inUKE/zoUV8WYosT+MF8tYZpG5P1QmmboBa7Q/0v4EUbuWsj/LjKoT8AC2PyDkz0LaJJ+/KlD1aatEqz9cqASawnyxv83VGGKeIL0/OQ21RR/4mz/WGhWre7rKP0gFT6ShJaK/mrWHOp63uD+1miBX2DGYP67uARmBSLk/xLitgkVHwz9I/WLf+9jAP9J8udeyILU//13QvzrZsr9TsnEcYdK0v0CJ4atGvL4/AHCQBUQzbz+Q3ZmwVN14Pxq2sSFAUMY/YqXM37Ydrj+K9WFx4NKjvzSgXiGhCNE/2S3vaupnvD8igfcRzDurP1aPsTpseMw/3P0gnbQRsz87gw5/tSe/P2Q4ulAiZ5y/vHnI71bcwb9EpQWlTpmuP5YS9Y2KuLA/ix7NuatavD8Wb8qudd2lP8jqCkNW6KU/FnWd7EUVr7/wOqVvBlSCv5anQ854tqM/2jFQDMdBsr8pG+XTen/AP5AwqwDBTqG/pJ8dSvPfpD9uM7ciexKpP4ZDhw51I7g/MOfzmKedyD/EDgh4rOK8PzjWnDM2m3c/Ql4b3kBDwz/spT/TaOSOv1Z/v/zvlZE/rDSEilgnrz85QL6RYUysPzLJkotQlMK/F9LB67zRmj9qpplpGr3IPwDA81NE5dY+uKdWA324ir+QqMGAGXWKv7upCEF7hbE/M/ebNfUrlj/upkhLB+Clv2hf/XyDkL8/INmJ1L7fYr8+gUSAgcazP48mluOJk8U/x0QJbDZj0j+xCJLGhS68P+ty9jrWf7i/iE5jkc4fpT+wNLAupF+bP44d+h0b3LE/oncFxM45pj9Qjqju8pC2P0hD0O3/X7s/Jjm+bfPouT9wmp+wWP+Cv9xJRS5tTrs/IqO40WxlwD9jNJBUdk2dP+aHimSgdro/hqezQ+Ftpj91k0c7bZq1v8BnHLv3cIk/TPZLbk0BlT+0pxmMKsCiP90H3PMCu5Y/sCt0sVJHtD9hUnx97YGjP1i1hsRDiq2/IJgIfiw5bT8DCJuVL2G+v4L3cjVj+rA/sj4H/Upurz9uCuk3FBWeP5/TasDLsrE/gECZ9UfziD9UBkUFgUmlv6ZTnA3Jwc0/0kUlHM6atj+Uhzda1TzDPwBM3U2ZyhE/c4Ibq8GDpD+4tp9ZZUypv2C2oV5u+8U/sFXWtDZxcL9MrZUvdbesvx7pw93wPrg//PpeBeUPwj/Av3xSLlNOv6JqyWmsZ6m/zPKhLa0FpL/N2JooBMmzv2pQBG/zA7A/JdVDrkSfpT+jT0mbyn+TPzWkUYQLZL8/wiEnu9kwxD809GWKeAWlv6SZGIzmPrA/VuyX4vYoxT8NIkCZOiWnP1iFFv0xNbk/sVMLY1JytL+Q9I4gAM2fP/hsLbh5BLk/sElamZSfpL/gyuUC0kvIP+gjPei/FsE/UYKkspoWtj+WaX8sER6oP6gpELBAHbI/1VjtcOwAsj94OlTZvNG/P6pKYaasobg/lQErWG4QxD/YGOCWiXJ8PxThnOq008g/iYr3l8Matb9gpCOHQOucv4YS6P44zpY/0DvuP82lfb+krw3z/E6uP5A6pyJk6IM/ixjBmazSuz/D7XDR8zOxP7qPiZrTV6a/MvcrhIFvvD8+lqCUyPnMP/TtlZoWk4C/Fh2bfe1roj8UsAXWf0+CP07zweaiZKE/rGwQLw8Ul7/3mCiMUi7AP6hHIUuyfYu/HkSNAs0gsz8+25iP4JCXP7W4S8pl5rY/6GmvBeTWnb+IICTRT8SoP6BUWc36FpW/HDRw9f9BwT+QzGtZj0yKPzyCa3Gs18A/aJGJ9NiVoT9j53rtFc2xv/xkjqdlg6I/ppYJpCCWwD9OUsCEeqadP7X8Yj1yepA/isiHjIPRwD9wNT09uAzAP2wuAU0oaaw/aeJ/LuGtsD+90Gmx75yZP76I7AjgZcQ/AIyb0YUqkb+AEozsbHRUv6axaZuISLU/sJ0I5qcid79pGxXdoRasP6Yb8lOeOaE/Tj9fEc0CwD9ZpB31omGXP+QL7WM/Jbc/wPOpgTksuj+0oD42r/6MvwIZA6hK8qc/mH+1M3AUiz+eQR3kz2W2PzFYcXMvPbe/mPUDjIrMwT/SHIYsQpSQPyyqOMMsQJw/ICMtM2y9VT9wTCvlC2KEPz37e2xRVbC/ILlK+9talL9frUw/qcqSPzAiTfQSyoi/mKl+S5YPtD9KRWk42LS1P9g+T9iG+70/vo5jQ/b8pT9xkO2KRTizP/2R8Atpmqo/dE5/ohv8iz9OtC7QmjfKP8hbd0jwUp+/RNNCskzItD9BBcqXpIqiP+D1oaeS9b8/2ovYdfIcuj8W9s+aJ3WpP08IHlVxAr4/ViwGMbTMyT9YNVkiXaHBP+AN3KaVHlw/ukzJ6I9Usj8ad7oMF/LCP1/wWLNDka4/iBfcLXZ4uz9QocD2huiTPyDvcO/GQb8/1bhzSh4zvT8I2znZTk/BP6oBepfk6ZY/fajoTecSnT/wYjpxp/HDP5BPH52JgHM/QJ/6j4ggaD+XXNYmZhi7P5wRfRN1V5q/OEnW5sP+o7//TWF2pWOyP9KUyjzmQaM/vgBsE2Zmqr/A8QgxryR7v95Ci2M1tKg/2BPVrmYAmL9ONFwLydqsP65JHUA+lao/FczQODUcpz8660cHhJShv4kWQcji+6E/q3MGx7lyvb99bqD5IS6xPxaqkgK46rI/CfDD5ejWqT+IzvKLwWafv2AXojT5kpw/qI2QGBo6wL9cMXndQoaUv+U04H7kL7A/WKEaS14YoD/j42TnzNGUPwhKMTbw2nC/7OB2NtiRh78gr2jdU0ydv/a2f6v057c/mnjz6uKapz9ALjWQQE9AP6rP3cYUepQ/UZF0sRNBkz+sZsL/9UDCPwZ45qEAl4w/2BV/8XEnfz8INDS2FMqyP8TbeyJjxLM/dspD6rRBoj/8KIxnNiLGPwfmdUjV2LM/3eSrhOtmt79yIoqdhVC4P9I92va/E6E/v4gJv/eEwD+oRJb6zSCov3Q2CESiJ4a/g75214t0mT8ILXjyZunFP9pz/eQQA7E/MgQIUqU8qD8HB+s67P2qP57THxLjerU/gKDOglWdsj/Uj+cpH+y4P6yCYWrkB4Y/jYi/1TsBwj/8eDe32IWuP3dBN430ZLE/KiI5CcBtmj/ppGhy266pPxYy99hlBb8/q3nuPJFvsD9C7nEzYeugP154mH1gAMW/MrA/VL3SxD99YAWIXSCpP6ahgRbPYbC/mdu8v3Darj+Zm/efiKa2P5jHegr+NpW/IyLgjDtKxD84ZD1L3SPHP9BFkCYqibC/A+kQGT4Vqj9lFTSKcFm/PyfToYhQ+Zw/6R1Ra70Dmz+XbDqRsJG5v3wcjwKiKro/0AZI2dGDwj9sEO2lzTiWv+7ceMM81q8/mpRAu0jlwj9xZ+TmN8esP126SBbV0pc/YHiyCM4AqD8ceuVTwT6xv/oycLcl578/2tWbWv3EpD+p8GdewIq8vyhrME1VG7w/FEL/PuSmn78NrXGSTi6kPxhGO8/C9p+/iZhFSBc4sT8Wu6c/+JzDP7vHae4wSLI/kCUnC+O8vD8KQWZAg4y0P9TLqyElpqo/OuS2e4D2xj+4kHU9i/OUv+onx1dDOqC/WcrefknplT9wQ6EDCH63P36PYSOYM5w/Ztc0z4fAuj8qKfSpTyTHvz8LyUPACaM/wnsNiwW0pD8m+CST+ISyPzhwpJD63Iw/kIMnWuCjvT/Qg+A7Q5iOPyRQ4Hgz8rk/KfJiaZSPs79bH6fetHK0Pw5cmY4wurI/tWK6Wqsstj9C7PpdA8u+P+lgXbRxSb0/ca7qaUFfub/wdsdpsF9uP3K8pSw+L7I/sjrwg2f5wj+iofKuej20P7Cryhdl3pi/BHnl1auruj8vEm+fa0mSPyR9Dl20dbc/n/UGafA8u78w2cESJoSrv57sleoVpqU/uKrvw1C9xT9suJXJS6e6P0hXyVjrW6I/jMZwfBFHpD8Zt+j+58ubP7iZup2mT4y/0NqJmYhEwD90e+VD9tmyP+wL3hP9Q5o/F3899BjrsL9yCPw4Cnapv4wznBGw9KK/O8u0NFrsxD8Kw6into2tvxuSFXBXxZk/3edAXNiqsD84qRtirXt6v0fxxRKWX7E/HLFtFFB1iD8qOq0ei6LHPwB2BpyycIm/QBSwECXVXj+ARxHhDudGv4zqCHJrFcA/UagRkiN/xT99HbyxlqGYP+EqJv+n5re/kAMudyijib9ciU1l7h2vP0CzK5F3gZm/zGbgCaTbor98G/OG2nbHP4LeR1Uousk/EEcp31a+aD9TTw4JOnOlP5YX9vwpz7Y/k7zxGK7rvL/WcuxDYR2zP5qsIAMpkaO/0g2xrJb3p78iiaJ1C7qxP9AyG0Ya32a/i3IV9HiwlT8PQgr1QQO0P6yQp41SfKq/0p6uDELarD9YPweb+MSNPyhEhC05ULk/F4LIaG3+vz8AqZ/kCveqP1I2p9rMyK8/yno132IitD+cKYNxGmiVv1zZF4D0KaM/gBFqIkQmr7+2pgfCiNKsv4cZiZfcEb8/rKQvMz6/xD9Dnt7T792+PxSJzmJb86G/t5Nzho8OuT8n+34wf7jBP8agEDHUXLY/2zBa9RYOsT+vYqMBH0e5v1vTJwqye50/CQaCFvJGuj80w0uzQeeBv4qobqkMp8Q/Ga8vj9SHuD8EhHuDMdXNPzAnrb8uxoc/xhOGL6VZwz8DQpkYNEu1v5DR4hRChnE/VPIOnMqMmr+4XVuroquyPwl6/pxrd7W/AkNhViiltz8V7GUpq6KSP/oRnwmEQcY/gwo47HbAtD844uKOl3TIP+2t/2qNZKk/jBvGtYZYtT/06CRHs2iYv1GMTwcjUqg/ft2V9ZcauT/yswtIg7+PPwQr04wJU8M/fCkXlo6bpD9UaI8Yb0aTv1y+Qija1Io/hBjeHCkVyj9NtaNBXZS8P15SktQ83Lc/BgmB7HK/sL9EWs+4JYWsv4e/MYY39qs//FJSbzXror+MS8qZi5OHP6mCpntcDb4/gMHhgr/LsD+RiX1r36e7PzL2lR4O2rG/+qXFn7gztD+k1y7k/mecv+vw1rEcKak/TOBt4qmutD8Cves8M47HP0v9jxvcEJY/xr0qUATXvz9MfNOzuqOzP/ID9JFN66k/4FdlrRtRw7/rb2cCUNOmP9Sy07GSebA/EB4BypOscj90+ELk3reQv1mHza2fPLM/WOMHm0sIlr+6moZ+WSOtP/RlABAG5bg/MPBYWQUHwj8YhfNqnJ+av0xdhl/sJLY/ShNJhHeBtT9+bOLpC4+7P6J0SUtIbcQ/Vro5ya3tpD8KXH3G55Giv9x+AqrE9bo/z0mWVCMdqz9MBTk+j+moP+AsxgIKIom/i7IJcSZ8tj/O7LoumEjCP9CS9ZwUTs8/iNf9fdDAjj9xFOFGEP64P8PaBRedE7q/11D58CZxqD8khPYZpY6Sv7ITw0n4npQ/w0ClUJnRsD/kvBJABSqyv8uk9SimFrG/rtXrGGEdyD90C0RG69DHP0rhFcuXksY/SvdirncArb9epN0SYQnAvxSls7JujcA/CLOK2MkitT+tQ5xDNIqgP3krSnGu05A/PGiV281Liz/ERPP+u1awP3+RCDlkKrs/+XVGtOmXpj+mG4s3u821P5K21J7kmbC/IKAyyvtBgz9kv/HLiE7AP+3i4ZvZops/Z9vIPSZPsT885z1xyHu4P3T7Msw10Jm/SL4E/y5Fxb88MLLSbAGyvz+mgrOrgre/0eAAKug3mz/APxXHxnSFPwQvehluGLA/v2+1j2McuL92CyeELySQv7/HEAwi4bA/BeGinMNAur9umhX6DS+qPwo+mb/nmL0/c+UJyHxVkz9kHzL5IbOMv75YB4nfRqe/PGp1lqm2oD+qNWnrBxLBPyfDlgZqCrI/+P1PK5ASdD9qg9YnBhTJPxz2wQ6/csM/Dut8E8gUmj/MgXQzTXLBP7+3n2TVNLg/N2g8QmFHlT8hmDjYCD+YPyzo8nR7A4u/wD28vMPTf7/0Sic9hI+6P+BeNQuCfJI/gLHEi/gkvD/WxaYAuTGlP0keTYq/KLg/LFr+gqnqy794siRLAxiNv6jaDFzFDpG/cTjsM7RuxT8Jehyn24CyP/MAEjEQlrM/ph5OUS8Yoz+D3ag+6cyTP/g8qDbTqIE/w7hcKTZ2qz/wRM6b6HK/PwbTm9VZ1KQ/7EiJEcFhuj/aSJXMHdO3P49eKHh2cbE//NKXqg4UiD/QKuzI+BSSvwTQw2d+Xrg/Jj84IiU+oT+mV9cNGNSnvwtZ7LXl1Lg/dBM2dwz/sj/8v0tgXmigP326fXT0wbK/OIhqmRVllT8aIwVxxM/DPx/PQsprMLG/qrVCCfCmkL8cwLKScjvJP3P/xAAGErI/cjuCb0uhsz9YbGtEZ0umvyvDCcFcj7i/+esHGXMEwT+kaOzhsAqpv6BNLHoJmFA/yD1ISnjUfD8hXqpN6kywPwveH2yUw7q/2Cq0i1CBk7+aNT1n8jaNPzHyiL4KObO/GC3tl161xD8y2khkN/60PwbV1tvc5KY/jgz47WdMyj9GfKxcx9SuP5Kqkswumb4/CKnctl0Htj+sUcD9K9zGP3IRTg9EcpY/jCyG3Fc/rb/4rIElFlWjP5yc8GG1PrI/4HdqkDdfkb/kofytzsqkv87PlHFlLqU/ulimXJ7HrT+Uj2INSC+pvzKfgAs5+8c/CjSEtVaZqL9RlySyu46wP/lq3MDlUL0/Wmw75i2OwT/UM6yGpUiSv6Tro7esDJM/o4XpzREetL8ribIadB++P1iL12xBwZq/c/3qBaRdpT9kNo8YWjKyv1vaJr9znro/iq4CpFuyr78pmTY/Dv62v7AG4FnOr68/lqArwwCKpj8aEyhbUAigv5YEI8ZbeMk/gAjBUFVKb7/03Hh2hD+Hv6Sl3fjvsJE/wv2huyx7qL+9RqKSiIW7Px4GcwENpcA/oHYZKPVTgD/I95CIMeuqv/+9udpi+MA/sNLsjFwCxD/XbJ74e4inP15iC8WJcJU/Od5H71Fqpz/e5hXuhcCpv3aVXEiM4JA/nDLuCA8bg78W3+2DR1m2P6CX6fgtxG+/Jo4Rz93akT+IJTp6JBW4P+avsaU5Opc/05Sxw46cuz/hfvD4STy2v9ZkhrjQBqo/+W4t+94Hwz/zo2RgZ9W7P8dFCcvPCNA/3r/fz6K6pr/EcSU1SnqsP7TbhbnnVoG/mjMOwx6xtT/Fn18z3/CxPyBENhmPrHU/CtiNIfdCzj/gxJoO9IJmv90wt+yAs6o/klVQpcr0rD/YfYKfov2evyRlW5c+F7U/0DWAnJBirT92zxhzQgWPP/yllK2PUaq/0srIv9DNqT/AgX0tSAd4P+C26BWjvLY/YKaYRhlMj79Cr9ylM+6xvzTt3Zc2MbC/VM2gs4mVgD/0kOEwNoCYPx0E9820u6I/JmPs014guz+u1tUNjS+5Px9rJ7c/9LM/j81gIQs9qT9EYYrtA3m5P/gsDcBKHpi/7DUQvkDypb+cKtHW+wSlP0h/EWLfxYk/BsLZiNvWxj8PM35tDT+1PyBLPVATm1I/Gw7wW5HBnj+sF+NuHuDAP9ZmnS0DtZg/bu9NDS9Swb9z4hOicrC4PzBrwkp1oms/IDfzOIDfoz+5j0kd6uu6v9bA5cBeT6i/1Ch092ljrr84N1ftq1eWvyDr6fbTRGc/+G0Ky8vLgT8AL+C74iKTvzh0JfYlE6q/8spiToiMqL9InPbGRy2Zv/9BQmQ4cru/dSLrN0gtkD8pDHookIe0vy3AwIqiQbE/ruViwoFvrj8y0ABfhkyjv4DGW4rrrLk/sFyw6dYzyz8nYHlxidzBP3CCg8pf9LK/pytwh80avz+z2KfcBjm8PwBK7+iw+nu/xBznlMxSrD+a3nO5HXShv2wA3PnjgY6/zuGqeNGKrr+yPdhJ7fOuP+5XFy+fDbU/qD4AAN7K+61oAAAAFAAAAAYAAAAPUG9ydGZvbGlvIE1vZGVs0AcAAM8HAABm3yLID/iyv9zed3d6c5e/iv90bhZNuT+0zEMXHQqgPz4qMhI5S7K/ct7PLDWPo7/kP1wHZ22FP/rJ9MEozLQ/jcl8r73WoD8o660R2/2VvzgZeFIZvbA/tvuGE+w4o7+674xRZ+2vP2jYE+496MU/vFOaz/3Zq7/bsFx5n46RP5oIIsAUDL0/ML1khPQpmL9CO2ZIjeuuPzdqGTVaN6I/rNKMksZ5s78sNKLrKViXv3a/wZfGfLM/lHhDtDPFlz8M6b5a+Hihv/Ycxma3lcU/KsIBCpcMxj8kMSrzE+ikPwr39/dVnsw/kobAJ6i+oj8RUZUQPEO6vyoXcK7W9a8/ZP1iKjokxj/O3gCykEbCP+ShRl29lqg/y6v/ZyupsT/deo38cp6gP7ECTM4v6ac/qPeYNuXGoz/bW6+zwyuyvxikP+FtM7k/3Z8YdmehxD+zGCDxB623P6yVTLFDw7k/NqT9seYdrj/7TvGHFUS2v0Ym4juRUr4/gFcyLMhRmL/UKmSF/7uZP909kdVV/64/vHxpardxgD+n7/96RZCuP+ovFheLkLE/P0so7UGuvL+KAjuGdKuWP4zMrSE1QLA/2+JC7fjGsj+m531VOnGkv3eUFqjoC7q/EAnFagH6bz+savit7aisPyieKFbIYpS/6P2O/MUOcT9YkQxiuSudv6sEq+UnJbs/kUM/LSKSkz/k05MIllCQv2oMVnFIZMc/KETwlnFTxT8M0AyBZeiqP0DM89mW38K/VLbglb/yqL8qjBxeCryzv/QP3YNTvYE/cnn2FZNOxz/UceZVnFG0P8t5hEXKUZY/6TL8Qiqwnz+4J63ykZOxv3ic2R9F/6K/4MRQTTS3uT8CsxY584yUP2w/kxngL4m/CDwYHw6Kxz+gtXlvjdZuP8GPb3DbPJ8/zqGpnOu6mj+USJa05RO3P8pl6xRelqg/kGcp7ULhxD/AA17v7aW4P+cBv8S0E8E/MPWHBIsylj99++7v1Ue8P6gF+ci2eaM/Q443Q8o7rT+UKLmJumCVP/Z3GviutsS/vJLBwilSqL+Ab9vXtFy4P7gcdgO9KYC/9ZY8HPSbrz/s48gyg1aLv5fvWp2FEqI/uE7tS4dGuj/rLUdGNDvBP3xGjmfM75y/oC7W+baFsL/RjXpNyeG/v0p0h3nq3c8/70Nspksrtj9WMgCIhq/Av66M8H0ow7I/2k6u3beUtz/iVgqqVn6mP+yE9bMb1bc/am4bhuF3nz+XYYSgLfimPwbjGADlD6k/kNC8afIme79e7RCP8aOsPzoYe+8JCqc/aE5xwB13h7/WdInwp5rPP4D0ql7U6nc/mi+ugCsWqr91j/yZ28yzP7qQDh2ZN7E/wReCh+b1rD/o+eiJZLLCP0gzcu3MtYk/j9KCKabtsb/qlrM3NV6wv7w+aixVd8o/xBj4DVuGqD88Us2L2XCDv8261rl9xK0/jSD28+eXtb+y8vjsJ0O+Pw/pIKXUl76/YtgflTWIqr9EghO2teLIP9Tz/D1xWLQ/gCSaaLUVPr/JxTQL5ufAPzx9DDFiWcI/lPSdHBmsor/mdhzd7zGSP0pmvAXj0KM/SF/oOkLgfT84goFPq2jGP8qeNf88mMY/34r1JC8lwD9UdGZJUZmpPyw8ke8TJoc/pq4GgGreuD+nsn39etC8PxqZ/SPf/rg/LAiTdSlZuD+8anwikCymv8rMUhM+IsY/6/JHyQoGtT8q1fusrVDBP97AmrT15Ls/YFkoOiHetD9a9g3pNpGvv4xZ8sNZ4bC/Iq7bmZS8tj+IQo5k7P66P67vS7gcF8E/ghBP9xnsvz8YC+v0KWyyP/DMrNzbH8o/yMXaLB1Orj/snOewOM3DP3psejaDTM4/qw1hHYHdvz+Q56c5apChP+ZdH/uOyrU/rOpd30iZrb8KSLtKvO3AP7jxPVSub38/eBED6q7vqb+cHvTHSFuwP4zmNW/HXLI/PNSkZSwSsz9nqhFpHtGsP1xnir8ONqG/NgM0GS4jpL/d4sDz72yxP/1vWmI2iL8/UO+hn0XRqj/2yhy4C9fNPwBtyX5zVKI/MVZD3lgJvD+jf5kbk8SmP+yqylI6uJ+/wFhTcwr3cj9qyaezKjm3P1tDtHBKeaw/kNApK8Znbr97y8bMvU2mPxw37TSH06Y/yvjed1qZnD8K6AF2pBrNP7M4YLdYprS/roiDlccTs7/FAbvzGjO7P039t95X1b8/kJYO+Omirr/+g5x5E7W3PxORwqiAdb0/FuWsC+56sj/eiG1MRDLFP1xK4lukyK+/fEoY044wyD8xkfHmYK+7PwEgHsoH25o/XMOsxE2xyT/0Whe0a/S4PywcU+PAdaI/uYUNIIZ+uz9oVMgVRaDCP0d0HaJJ6K0/ig+ktWcRoz/9njxu6rC7v9CgAtcUlJC/PRD4MSg+rD/Qi4v+zvhlv45FftPgOMI/tG5QW4uguD/qzM0Ao3zAP/brYaljlKM/seopx3tupz/V1mC2cby9v/pP+sWFUaG/9jSRvqyRpT9zcK0QWvygPwK2lj0gkpo/WmFH0BVooj8eI1gNlYekP+NVs6GQK70/I0F+lhfevD8uK/yZEgbBPyOTanrrCsI/xwGtB1rQnz+vHmKdIDaoP/im0wT7QqK/WBE+WUP7tT/H1Uu7cRGyP38TMsfVEMA/GMhKwgkcnL859RDqu5a6P2VRTMIRMcE/Fgdn9Nvqjz8acvNfcaihP/AATnNzH7Q/lG7enIzEuj9aMHrEUiWaPyClz63/Zqi/oE/Zo0B2VT96uzPxDnezP08TDzEX75o/JKk2bhtptT/XhvT2GmnCPxhTt1YoLrC/ep8C4V83xj+ECgV40+DFP25HPEpQu7g/enPbc4JOsD/XdfrJ4da0P0zwyuBATIY/scEEvVa5pz88/K3BZsyDP1NySF4e150/Lj1dEdRExD/rldTo7vfDP9fa74wvGr0/VHaIIT3GtT9nLBbiXiWxv3LCoJ1vLMw/KBHLLSkxlr/AkCNzruJ0P4xoon3Yu70/6guUH02JwD9stUe9VBeFv9DS4f05paY/wEG0bV/hij9cTGBGz5ebvxMbtpzwubs/emAhu7pAwz8ZKyr7Mqi6P5DhfiMDxMc/aDU+pxlGdT84Fj+vQ+B/P74xgZHDf5C/YHdKhwK9Ub8OHt6MoB/FPzyXnnOoHMk/5GH3RuuRqz8UYuiMls6pvyS0v0jG5rw/cXUeeb21qT/odOrv7oXBv3aDi2QX1cE/wJqA4BWXXr/tnjI0EBmwP5Xt0wjGVrO/VGgwm63Ilb+/p3zgT9i0v+AXbXMbb4u/tMXVP57NsD8U+A4Sdbq0P7CYoplj3so/dIcyFmJjqT+Xh0yx1RTFPzldCislYsM/3mMsxUSOqj/vW3v8GC/EP3evh4t2XKA/1uDV062Uuz/WXnZuH3W2P0y/tBiiKaC/x/c2sH8WqD9BnAp/gg+6P4B4NSBzMbI/HMy+QnL8ob/Ax62UTqWBvyTaHhkRJoe/Nwu3Z+uYkD+BS6J7WT+RP3MBwNT/SaQ/LBNFgO4zwz+H6SatEOWYP8BeBS9YKK+/5qghuLkNoT8xsVb/rqa3P1yfrSGh2ow/rWZcYR8hu78gGRPH8cSYv7h/MJrPb34/gPPFpzT0V7867C/TyzK/P9AADSb8+3w/RMFDDUeGk79coaB25KWHv7GfEscDV7e/6s0z86lryD/QnMMsfrK4P2Dv7tdChpY/bxMAJLGAqT9qFGVdG2m3P3Avm8fuWH6/qOMYXDf2iD8RYJveDPa1v2d8shW30Zc/qmPa1XoYxD+ATk3HkVRpP/Sq+rw8/YY/8/zN795ouL+eq3zZepOmvy3wgLaWULc/qJaH1NxlwD81TnRFwpivP0KRamP7SMY/uOgdih6ilL8UXHotmialPyg2uy42W7M/So4Ywoeltj/P3xzk8DXAPwBkSIX2rmU/KnOS5WIUzj8ZyCPHp5yYP8zpvM1+doq/jxH217AitT9UDNQ+KLKov/FAQomEAbu/ltiNRP8PuT/ulMLw/QidP4bQB3S56qO/AfC2f6A1oz/weYBmGfx2v/ZCyCtDmaW/Xrtffi/ctT/Y3J7XO6CVv4YH+VjL3pw/wCrA92VPrL+gniO03yqiv0Dn4vtC21q/POLLKVparz8FvXfiP22qP8TPef29hL0/7gJwfs8PxD9N3aUMkk3RP5+pGmkinbY/Zq5y+4ZmnT/yl73FD86xPyYS6ZNM1pG/AhvTqrsOwz8fawLwl5qwP5rOl4VNYKm/xmxmm0ELwD+1pru27fWwP4BAhDwpsEk/u7xxXxivxD9sAQI4StKxP8Axb39X3Vs/3GeMuMOGnL9E6FD44tq2P9iWHBZ0tnI/qOKmefk7vz8MN42eJ2q5P3TykUe194A/RUTHhjLjtz9LZFMGxuuxP6K09DgCFpC/ZCw5AmuNs7+QRBGL4BBzvyKHaB1wEaC/D6HWhaTxqT9mOCmRTr/GP8oQ10YWk8k/VtmxcWtntL+gxdd75DhmP8flrE9nbpg/cJtOTPNYuj8cVbniu1nBP4sKc5s0nKE/nc9ww2RImD/IaYEzlUN3P480D4X8NrW/q8N7KsBTub9GSQh3Jt+iP0Bmfejqq6k/Resuk1jDnD9OCwlJwGnJP5gajpu46a6/5zPtx8i2sz9IvMoriGqCPzjP/bulj32/lWgsGjR6tT+aHuGgwWC0P0szUO+9t7m/vEe90OAYl78t1fJUt+qgP1gQub+lKKA/IFdV4sazpb92eAxkuAi2P5Qg/qtASrg/oCG2tk5Pkr+wc/orjcSqvwOC7GvyXMA/OGr92gcVpL9kIEXguC2tP4ZMoNshMaQ/vmba4WB7or++2MM0VUybP069yl1oGLQ/DgWJJuhZvD92il0BrmqzvzpVFR9mA6k/V3UYvc02qj+0QFbEfH63P0P5YauCAqI/v7CKwxm0wD9sj7GRyBqbPyjZjGXfA4i/7Ks1VZxVtL977f0QJKSlPxbtQdFFVbU/XFv73ibGpD8CHKAIQAymvwRfpmgCxqS/Li4CzU21xD94E40piHCsv30b1R8i864/Xp4Uzj2Nxj+y7qeihwDCPyyj5hiDaaE/GVLgDmJ+vj8GXvyPYE62P9bvFQh6kKu/K7qqWrrBsD/3ibHfUhS7P44aBnzQfca/t/fQehI7qz9w3NlcOBejv4KsvJehWaO/7Wht88xJqT/YV0skJQByP0DcPrDTu0W/IJAQs0FguT8tUtt3xWqwPxQjoXBc3rA/iCG0zXT7mL9GoFzjCpCmP7g+qcn5J4Y/WFfYDAZXsj9r9VWHea+/v0DNMQFdJ1C/8npmgxmbpD8NU2weUH++v8ag86b8a5w/9dRrMm8WqT8g0BVDafK2P6g8frQOfXm/DNUDw9C9uj/0vcMLYXe0P/gXvseNb54/uEVFY4vpwT+A72Cvfj6nv9JCuoOUdMA/D77k3GZ7v79E3mciflSAv2CbOehCf8I/S7HM7Q5MvD+kQwfI1wfAP0Hi1ybm8La/OFDvKdpap7/qfT5gKMrCP88HQcVpxMM/vDWvoYFTuD8ZMVlN2WKUP3QV1tpoqrU/LBocVTLwqD9w/PsrqbvAP75w5lW+/6W/mwkUiqy1sT+QHEd932ibv3D4BbLtT3q/vJs4bp/poj9NU09zWGmgPwZpEqK1Maw/PFYD+FeJyz9r/XlxRdy4vz+RlOdtHrc/4vbT/BSfyb9mS5hcCN25Pz/+UOnjm5I/Y88zfCjjsT8BJuwh9M+yP3tlLOJO9rk/gY2h11FDwD9rZtUhFOejP27carCXvs0/hbRxv6zwuL8Agvh3WveUv/K4sRsatr4/qRIzfs2zuL/mHqZRW0Okv15YdcyvMrU/kmncSIxhvj8YLV8CDoLDPz6T46B/yLc/HmmD+sYAsT8kgC5k/oqov4TL/MFRBaY/jPLfJOpRyj9jhzGCIPCwP8B2bakgPlA/k/vEV7t+vz/c9I2X1oS0P3a386RxP7o/PLuc6ye0nb80RGBuz3DFP4zs4FxtTJ6/4IUuHa0gtT+qcZ+88szBP2j1HalL9ZA/PRkKKDkEpD9oKx30C714v3JMH6jVm78/Bgh8oi4tpb/ZE58SFOemP5grgP0iY5M/RfE6DEhUmT9buq2lByKeP8wBmH3gD7Y/YO1cAcGvoL/gcnZUia1xP/zs5++V+a0/tKMmfoUOtT+ES1ornAKhvzCYlEh8+36/hhuSzIQ9oT/jawANDGDAP4/6T3Cxjr4/mGIK3BSMnT/PswlvxJm9P8DN7wkqkUe/wIxWsMFouD+IUI11zaGgv4L0cNnO16E/OnZXQoFvsz+u5myUF++xP7K8M5c9BsY/tChw2DCM1D+Mkemmhee7P5SfSlOwCY2/8HKc3i8ql7/n7i57t/qjP8/HoJWwacQ/X9hQux3Apz90T/TsQ8e0PyvuikLd6p8/Tn+tW6MstD8s/4Zrr1OVv3MEvs7vB7a/4qwBX853mz/YF+kVbLaFP3oljmBsfqW/seFFVG+bqj94fR9omnW1P17JJ/3k28C/AntDSEVhyL++8oqvw5Onv2INZ1HXK5c/WQqabQ6DvD9+h7DqbZC2P+b6y2nStLA/EuivLwSlsr/jY/D3QRq4P16AFokfnLk/zNwvjjrFxD90wPPQq6G1P1jO+gqg6qk/cJB6hdihZL9U4/JtbsPKP8gG3cGWJ8c/pWRPVBVCtz9s2xHRmLzFPzSkRKpv/Ie/hH7pYFipsL+SAD8sBnW0P/YaswpKo6s/sz140ugjtj+gCL3h0Yhhv53WGFC9h6o/bjz8JkOzmD9MWyPxhMOXv8CoFn4YgVM/RhG+r4AQxT/OhiaGGJSkP3xtDuKF+qs/JZnHHwdKwz+UfKEcrmqjv2i1edd1WJA/0It7A0B4jT+sy1idId2BvxTyMPYAoaq/Uyg1pLUDtL/YXY1EdD22P2iCCgUA1Xk/3Ug0254GuT9U9CNn/4fIP1+4XMat2rw/wudRNxcXwD+0Q2eKfcHEv2XHFQPlNpg/YnHdqgLCtz+AYx+W8newP2CF52uQvHY/xbXaxIPWtb+IO82txgCSvz6DxEPt+ow/dipezOcGnj8s9bcK2vbHP6roLtcGq8U/8AJ3GRKXiD8Uact2gYDCP0RSu+MA45q/f2luefQjqD9Y6NH6s9ydv5jqbUoUiq2/UF+cgkJ6qz/YiVTYr4bBP67H291QY8E/g9Btuj1lvz8CQILgG2iMP8IA26tOdsK/VEZtl6mziL8AWpaExye5P4c1mS4sybk/Dsu1pThWpT//47WgU5fCPwCuLBN6Yxo/lG+LOiLYjr8mMMKkA76zPzQheRQMbMA/psOpEdvCqj+Z9TKLQwexP+bkL5n687E/sAY6gD1pcr9RwWqJBC7AP4bDpRDerJC/RErq4uXWmr9ENXnXVgySv0Ja8hTaLbA/GoZNnqeasT8UJtq9WI20P7GNjN4dOLK//qsjkwavqj+BdWJJ8hykP9qlPP/PIbM/gwJDdYgpoj+rYU0IbwmtP02BsJ/PTb6/GeP7u1mbtD/6YHNsVQ+/P9pBtl3aQLU/iTbMniDGwT+c94c2XsHBP1iequ1fvbI/cG3p2BBmbD/0/CkmFWaJP5XKK95zILi/ZY/kQ5nkuT+wUrNTJ71jv0qAACY1+q2/7AFvOx6Zqb+tpTjNbdXCP8hfG4kz9ZU/DIattS1Apz9hxXupxce8P4gLVQJpW8g/IDj/vXqNYT8EanuVC4aPv4Q/99vU36G/tK3r3ydsuD80Aey46dGTvznMhgjBsZ0/yJgxbe2zir/4BwKwa9F1P7yR4jkRZsU/OJfCVKrOnj+uLOftY5ahv6iMLS4HnbM/NOlbWKqRuD/wDa89x5jEPyDv22Hq4pC/Vp8REhQMmD9xqtOEL5mtP87fmC03e6k/QMIElBvDQz/ljInkhPiRP85rfrLj1Lg/j1nBSqL/oj+ZPMOiTdqwPw5wwvD4Nai/+baiN9CUqT82FfugDU3EP0aU8vMK1qq/uHet4ggwdL9MJlt4cAvDP5buu9Bmo7I/ZKFCS+bVsb+aA7bnCJe0P4QAq6DJn56/MmY6Uy2ewT/VMKOLWIXAP+YOuF6jaI8/ZAByipBatj+0IU63nretP/al6xo9ApG/PPxvaiiJgT9iOU6SmvTAPw/uvlcuFL+/MP08tGyosj+kcu/Y9qmSP6qtSdMlcrk/ryMiW9IOuz8IYZA1PY2Av46kXt+fvsE/NmpDhnQdwD/k/ZDXqsmxv/j/XFtaVLs/zTzLBZuGur+V26UxYLa7P5UG9LCyprs/8kjYImMvrz/sS4o/loaEv/RhpVzRD6K/EG4P56RZhz/NXqMz/Pi3vzeZyM80k6w/9KybeF/juD/w7JhFIwOqPzff8g162Lu/bYXjszvntj8wGYgTXHyVv8s6xkPQ2ak/TDzA8l0OpT+MUZRo7KO9P8j4DhULg7E/3ecryq6pwT9wCJoD7XyJP/JobIqKQLO/VEFHPbv5pD9lePHItne5P5qj1decKsI/5ByymX5lgj9iFUIzStWYP/+AS8CW6pk/o5kpa1/7wj86/F4J906qPyJYQsf0n8U/zjHVciUOwb81buFU90e4vwrDLwpDUaw/kD2ASrIavz8Lh22YBki1PwrRoN9F1ak/2MUo/B6yuT+BRMYL+VTFP/CnpGWnLJW/nja/n/D1o78OcD0JaBCxPzJzBpbDnrc/bk4dGlWqwD+XyAnVpLOaP5v169ObXbq/DYLNJbGJsD9oRoz/JYqcPyYPGDoPPrg/NuT5mvXhsj+cD70SjX2Bv+RxFVWfLbc/9shOoJX/vD8BzYxTwHStPzplWxCbocc/XPWJfBxck78IZs8h/pGyPwAsYF5hSmA/ii6Ax4zvwT+d00nxvGuRP+ajGRnPW7E/OmT9uUw2rL/Uy4VBf2KuP8g0DxXd/6o/KHtoc665pr/5T+XEloW2P6LHPApiXcW/kGCmdgDGrj9cMbCtW07IPyr9H+HXcdA/WoPC6zpotj98KjXJJ0eKPyB63RQoyLE/afMOFVYPt798hbBmPSC0v599gaQHXro/I855ocrDvz9H4qj11NG7P8Bwgz3ZtJs/QkS1RSgxnz8o19WyFASwP761OOtJl6K/OoQAz5UHkz/S6ZJoULnAP1DocbiwJLQ/TDsmg+qzwT9aBJxpj56jvx5qOj5FjcI/jSpx1TYLv78w1xO/+497P82fMTPZsra/1x9w2ffBvL8ktcg0GXLDPxB0otWOu78/9wIjiZk/vD/awbO2Kg2+P8lag/E+KJw/ro6n529huz/2PhMpwMCsvxdPsGuTepU/fOQjC/5fn78KEoyntM+rP3Ctvvb9grI/30SqLuvQqD9oNzOPCm+7P9dRPpT5WKg/jkvI+dhGkb+TnLBGZk27P2Thiyj0B6e/bMKgZ4Uuyj9dcdtnqajCPw3D9fE49Js/8K1p+ZJQdb8tSPlXeeaTP96dq/1xdL0/SIS5uqSNwz+XVs8pONCRP58w9oVvCa4/wL7eUj6BWL/OLDx+0PXAP3woMlDIcZS/IK7ak5SRaL96PUxvUyG4P9AHME913ro/DK1NeWC+rz/Efff5jbCcP/TPK/EyXaG/jAFsyBbDgD/jtasaSwuXPyvIB3FTcLo/qCVQm//qk7+A15h3wOo5P4IAZp+wcsI/iK0nJtSnr7+bTAdk0KeuPxjd7Dnuo4c/nqllY7P9yD8KyAbSL0KqvyxOKv71RKY/J1iiRIshqj9yJQ4qzqekv4dfWHLU4ag/tm/jbnJIwj/vwHOkUMaUP4L+wm4awKu/1FV+AjVttT/imzAst3S/P3RX3nT1Y6q/6XqmrkDPpD+ZiMrV6diuP9JgR/o+DLc/IGJe8Ar0fz/q7k4Chk6UP2U2uEGGOrI/AGDasP7yuz+Yqi98eoOgPzMXRm5fX54/Om5H1NWQwj9gXbmJsON/v+aEjcOK18M/S3wv071ivT8c+WMLLV2xvy0xDBqQw6k/2PK8te+NjL8BqiJtXW6hP7b83FomlLK/MyEVa6insb/IdLKhRW6xPwjnMmuAbbc/oBh/cL9urD9zygEh7bamPyL+SzgPFqi/QKcmywgUhT8IZrHDaF7GP+CHVskoiqw/1JuZnt6isT/5MTUsTJ+tP3buCHACIbE/3L2Q6xRyoD8AbkB+9aikP6jzgtInQJq/gIJiZ6Hre792tg96OlySP6B78phWr5K/BFg7W7fdqj+0t2fXKLjFP2DmtEJaYFo/7liBHUmtoD/wPoDB1wDJPzpnnDWVT6S//KZHNhzBrb8+c7/Si4+zP/3zoOyZEqA/kAXvs9IZhr+m33vydc6gv/fotuGUYZk/pCW8hKwhwT8c49RPt8aoPyC19jj2n1g/aqLHWJQZqD85BVlk/0q8vzdSsQ4bUKs/ftAQ90/VvT/1lo58OY2xP3Y13kDIcKc/zt3dxPjhsD/07xgjhzOrv4YD5zKCKaY/ODJDJ8Djxj+EnO2rzHKoP3BttbLlHmM/HmkUwPOrpT+cZ2btTu2lP+xzSM464cc/iKRmuhuitD9x8OshOCerP5nldK9DR6U/APJyjUdpIL8QF32i7OazP1TIJD99Mp+/SGFnDnZGqb87VGd/tUKXP4UN335kirk/kE625NZ1sr9PdTno69+1Px2eV+W99Ly/B6bWDorhpT94HEcTV0WAPwlxwt9wiqc/2CrxxHjuoL+AAi7IrXJVv0sZ4ZhCBpA/WA/wMG6GuD+fUgW+Cxiyvz3xII6E7J8/PCcVi/Rymj/muTrziF+lv2B7FY+rppY/ylI+t2I3tT8NlyXYrGOjP/nggO03a6M/r5qjRO39sL/ohpwUWd2MvyQ2Vif3Ycw/fvbKX1KbyD8CjH0dw2C3PyCjpIXCcW2/J+ijHA1DtL844QS2I3CGv7lG1G+TjrA/6HvlS96+cb+Nep1c1BTCP5ronHtSmZQ/V0J1kgOLtz/zCiMHmi2QP6T3zukdLYK/twwWSNS5qD/9XBkkfb2xP3CkXS1MAMM/zpBDsMb+wD+o0fresXbAP5J5O0tf4qS/mmH+qNPXpr+F3K3QHte+P9w6rNwlV5i/TvsWxSp3pj9033wifIiZvwwPkaKsR5a/Ihfz/0QUqb9/8dn8Xv29P9eorG2YiKM/DLfq6N2umb9mKAPeFuKvP/RZr4kHV4m/tL+ME8PQxj/ED8QUcDyQv7aLH8XDtKE/fDSlNRvqkr9SkTthNJPBP9Vj7HWJkMQ/YJZ3YqyAsD8qS6ePwSzBvwTJ25X/ha8/lDb/TnSoiD+YnEvIxim4PzgzAbbiA8Q/1k2WbcCYuD+AaItViIK3P2gMEWNIuaw/zvegHtL9lz8xW03qN8u+P75t3jGwps4/8MXXE2aLnj94sS00J6OmPwpqB6o/V66/ScyEJ0axoj+QxKtxiJ1kPwBgzBXJrOI+IEFIYfgYxz+wURJhjs6Uv8od8lEhl8A/zCaX0DAUlb/RNjWyOHLEP1wmWxIcBaC/dQl1IaYlpz8yUyneWjC3P/VNbgX907s/WBylJx1PfD/mF3uvBT+7P8qVY5/akME/VD9r/cGBij+g2xMr7aqNvwymVhI2wrg/+jKsklUTrL/g+h5BDzXNP1E7jLjpO6Y/DJq6sle8o78QTWafr6Srv/MCzIHxk74/f/XpoWLftj8Z6zZClzfAP8afE59MtqG/gFlsh/jJZL+JbnxxAiKjPxyPHh5YdLs/XJMX6nbBhz/WA5M2Fiy1P+/dNitfeK0/HEfDCLjGuD+HOh6zdXy+P1rMv5yG8MI/BvxZYAL2oj8+hpkln/inP6qjHUocRLE/VJbtOP0huj9iR9CGAZ/APxQ2U+ucvZK/hiqq6dO3rj8vP4DvdwucPy6qfndv0Mc/0PZOu/Hxmb9QngpHNyZrvw1mBFOLT6g/OLR4m+JVpz8AKkSJct8yv2iQtDJw93O/LDFoM4Dcoz8g60Nhgx2Lvx5LWCxAE7w/nQsf6MCd0j/06TwDqxatPyQydvKivqs/UITAP+bwq79Yd0I3u+aoP+MaBYHGurG/pA7Xxsdgqj/W5b0gjxa1P+ratTM6LqA/7coRA5/dqz/5REza9EykP0+ztode48I/Wof0ubwCsr/Rxl3PPtK2P2Qx37kG/cG/GDGyJB/8jr+esoopVtaZP6BNlRweLII/2tn/VqeGoj9Ox8sKIMuhvwIWYO/2fqa/AHp14HwVNb9AiahFaZGDP2jBo4FzaHc/kl5kt+ejpz8Z1PYZBsaVP8b2SgBl7bU/lVbFx5Dmmz8ch/LRpX6DP966yEezirM/hiShrT+wyj+KZ/mDQxWRvwOa+dZTGZk/yJjRLKPtvT+cup0JfrCpv7LudLSnSKA/cfR/udM4wz8AE8ETQ9M2P8r1QSSJCbE/hDM48jemwz9YI+/WXxytP6/NQXfoVqc/bl9w2+Zcyz9AZbVYNpWZP8XAqDlmWrk/eiPDOHt4qj91fbxxFWW7v3Uxn6y9fbI/nxgBWWm9oz+lDyElM6u0PwR8AYh2jcc/YQNA4lN7tr+g0jHfCf+zPybPbg4jLrw/mCgQL/0jrb8EatUKQkOZvyeAXatiUrA/4Md6RCf7tD8N/tzqieq+PyqbFVetp70/osbVWfImrj/4kxNpu6KjP0rctV8uuae/wu1MNEtUoz/QT+jH7HzBPywZfOZdfsY/Y05YgyjAxD+dyocXOCKnP6HA0IvlBKw/C2EuTBAXuT8N9qmKAqqQP28WSUVqmbM/REC4GkvVhr90MNhW4Ae6PydbTUcuF5M/RAYbnmt1w78Q/1w5h0qMv7BVLu8q/5m/mtzpSow8vT/gSmPHCENcv2kKd12sdLi/D6c6ZyR9tb+2K2vSxFutPxpK2cF1w7E/UrG8x4bGwj/Q/vrP+LqCP6VgOSf1S7C/56TDL21rlz/gTKG7hEOvv+R4yht78aA/WN5DhzX6dT/x4ZVnjJ2nPxchB5FDbZA/iwiGe7ZArj+RSpGNA6TAP/McXizdubc/flGOBOfbpz9geBoz4hN/v6LsioDEJsA/EFxn2DtWwD9/g9/3L/G0P0A1npZ4JIq/USMc5Llhsz9+ICYdRXGwv6ZetZgX48w/bymK2iWzsD9EOabKi86bv01CMN5YOb2/6swRhx8hvD8L2DeG0EeyP2TlIDv4w6E/FmAqiYY5uj8TcenMFhe1v7107DKAG74/0RagYTMtwz9a8k2626uRv5AU14CY88Q/cjDAPqJwxz8WK8LrHamnv2XmumkIppE/EMFQ0+AoeL8ETYgvBvSqPyWCW3dafLm/u1MxP/dutj9WFICFNMWzP+6BzfdDB8c/+eeoWW3Ptb+Aw5uYZxCKP891maz4g72/8jPqmQDDor8M2l89b/Kvv56iDqvAL6Q/KOg7NITetz8Y59AhtGOtP5JICxB5ysA/WOlTOhGKqz8UDyjWr9OWPxDwfTS3XaI/GMYucOzVcD8+4mhfq3aRv3juOgbjmJe/zJ1ZiOwVm796YdRNHhusP8ueIpMWtLw/BoViZGBHqr+iSK3pvzaeP7Cpc59p2m6/QBAFV2iweD8+13iYw0nBP9YagndB/Lc/nvm4Z/mutj8wY3/To0Kgv3d3rmQxI7y/2D4RkNf+fL9QUZOzsCaqP963Ron0G8I/FfKERiwnsT9Wpei68Aq/P2p6q4l2esQ/EGP7vSimm78E1q3k2jzJP7rzBZMWhbo/FHly+7wymb88uuWordePv8pmqH4gXLY/03tr9fKWvD83/LCTmICnPyIeUXCGJ7o/LB5XFzdgvT/M1ckLb1TEP6pb82vHu7U/f9UmjdLSt7/AmxwFxfNEPzSjHqwu8os/osR5CWBppj9JhjH8UESvP/l58jLQBbG/aKS90uHVcL+msqL8kK+jPzYXVvTWp6s/ViOtNtu8nj8Mb3+JMEipP7xBdUYHsL8/24w+EKRisD94n14gk0y/P0+rPasrpLA/CJCIojRYhb/whFGNViWev6eZsYQPAJQ/CM/CtdBsmb8QhY0nyczFP+bSdS7oNsU/ADr9t/vHSz89ak9A43q8P0Q/EtXfWZq/HHO8+LBTrb96no5kDKnIP2o5CqWf96e/oMlCAKGiij/MJyxbUQykP+Nec/l3lJs/YLuLOE/ayT8pz+5h5hi6PytAqxfQ9K0/WjfQFwUrnT/gskIcuq7GP3ycs3/RsK0/GDA5g7Sdnb8I1YvCzlG6P2r51qo2TrU/oBcxCNHNd7/zvs+QLoy2P0a3Qaut56s/XMlQeQHYsj9Mt5y4WtCzP5/lJ3fPgLE/D8gP+X9tvj9m1dXrcu6zP34v74KT/bY/8FyzzNC2uj+GDCbxGpzAP2Bbhzmbeng/lKT5EjSAtT+AL8Zimh6EP4X5n7xDU5I/mMIL/63EnL+wItOwZZuYv2KAm/NrSK0/3urOtFYrjD+cZW3MvaCcvwICbaDRKsC/sGHbrNDitD+AGSPu0e+Dv3TaUFnq8Lk/mGEbcFkZsL/hjyEcN5SVPzLdu4+KI7A/ODd8butwsj8+ONMGtgG4PyZms19iVc8/w6jlhE1Kvz/C1SQZmjW7Pw4VsHof07g/H5pyC4d0sD/oUBo1mkyIv/CmJiT3NZu/GIi00TOhk79A8PeUuA60P18/gnBEL7o/3+MOa18eoT+c4lAiaaKFvy0Khp/eUqE/nowEJqJgsj9O915Gs6jLP7u/q5nyuqU/jvryiy8tx7809E7Bl9mzP4cBVMP0UMA/KZDi2Y8bub+aFOS8OeesP/Mg+MrUwrm/o9Jk35WEsz+3ygnVmk+1vwAR+p1rmbU/sZHJ6DZLnT/2RqVjecLAP4ad4T0x67Y/HCBbMUnXor/CNMeu3s3AP6r6oAPq4sE/RAt6HjbsyT8QFZZ1nhqlP5aci1zFjsK/IHikSZrLYr/TyffjO9+zv0CvK6rwi2o/UKJT/3wvj798L1HTjkCuv3Kxm+vQ4L8/UEnMf+s+cz8o4UzQZCB7P0wS/6lWDa6/qqYG1vvyvD9G6d5ASE6tv5gHGCZZFos/DZmSnmcktr/3j2ZkFxymP5gSFxGazsQ/khpVxP45wr8z4MVBFkKQP0XCX2G54cM/gg/ondIMwT/IS57l5amTP3EzTMQQHbI/ekStVxHfxD+kedlwvUjFP/AS7dOz5nm/NHWZdX3/pz+3A0kmMDyaP2ZGCGfgzaI/s8M/JPVfqT8Yuiwb0/V0v3ik1k8qprk/DNwSq1Hwlr/4fGLzD9+xP+5iVm3VKZE/mEJgRdoHq7+L6elxG362P4JFu8Syb80/Evjl9LWapL9ic7uYLpWsv2Slq9ZmzpM/Vz+w6mL9mD+ogLQJztSNv/isYiy1Prk/k7sL29iVrj8+wlRYEsK2P2O2M5PdV5s/wNX/Y8AzlL8EnY8p7vakv1DILfJM73W/PoLfrCfZwj/mBWTN9a6yP3vpwWVGSLY/gPRp+On0uj+MMYqHO4Oxv0gDmja8xr0/+kYxUjp/xT8wwdSZPQScv3RvjUmO4b0/lMOdXMwFr79ASdMQ6tp+P7pLDBTQkrA/l/O+J7oqsj/hVpvV4vO+P8g3BX4/kcC/CJaLachNdr+S7I3KAwy4P+iVWVZJiq0/6AWlsA/Fo79QAgUL78eIv816Sav/w7C/rCHyVedHiz+YLyh6nQW0P4bSopGK1MA/wP2tjATblb/hMW2lqTegP2j6EP4ewcg/atysAYQglj+I/JVkoI98vxDGZdVWSIg/5BOBlpjwxj+oVbyrj5mRv+J1dTQOw66/knUZTMe0wz8sRv4PEBqov0mM/vX3z7o/8IiHSBVVgT/8iV/fXCqzP+KZtIscU68/vIVP+BkVtj8gXuMR3WGXP0z7zfSSFaY/yHVs8ZwYqz8k9fis+ISevwQeoRDpR6I/HHlnfxk5wj/wYczSby+TvwYn2N2vAMU/PyT2AA+Qt78xMUGd5PC6v+60euWI4KQ/prSDQt6syT8kxti++Sinv6aQRQbiPZU/Z4nYHIgr0T9sXzq0U8SLP5Lxee9E3qe/WC9P1Ls8xz8w2IXeH2jBP4vcBcHP7ZQ/onKYF21hsT/IdLeefgp8P9rkychsZq6/wO8m7jsqdD+qbTMIiZC9P5zAvauq15I/Iz57qolvqD9ISTF7Sa5zP+dabm0XRr0/Yg3qJHNJtD9MAozO7e2wv+6v2pg6wMI/fqvS3PY/vj+1euW4mgO1P8TwdtLtfbk/FEv7vtrzgr/IfNRgAMK+PwjG7TOaLbw/LNuz2/HutD8Qpn7ha76Wv9KAUiqjAa2/wuYJzGIEsz99d3pb+/XEP1RdjqIcuLU/ZyW135YjtL+iWaWSMo68P7XQxXln3pI/Ii+wj4rDtD/G/rQGbafQP/Q/DS5DWsG/3hlZJZVNsz9uamq+FVm3P722wU0tzKU/QM8K8XI7sL9ArlUlFDywP+ZemDUbM7A/1In6rc3xnr++bVRXlqaMP/WhgshE370/2OVxkW9Fxj8gvXyS0p1rP8YdaM0R0MG/ny72lAJksD8Q8u4aW3ylP2TT78OUYaU/tNXMfKYOyz/mKlBH5MfIP77bSwXvvqi/zEygLHewg78PCGwJI8ayv5Y80kKzqqg/llEad00lsj8y/jIzO9a6P2vk59Kta7Q/ZIpM7KQOqj9MywQ4pmulP47OjCc6UbE/0ijtY3hKqz/QjaPF9QWqv+iDQo6u2sA/YLK8p8fShL9EdLFtfMq7P2TzZPwjJKm/8DOH6ShHhL/+mswjn42iPwlHxreHVZw/XBQq5X5xxj9W+lswRFOzP7etAggthrs/4wwuIIuksz+IFEmuP+96v/xKEUrzZJ2/Dk46EVS8qj8iaAitha+1P7XkoqETO6c/MEaWtmzGa7+E+MUacROBv3Q7hISz/L8/Dne1fXkCtj/cQ0+o/hiSPxqyzuw5nbs/TnFZqH81rz8SVUzyP5O1PyDZkoD5aoK/5lf4Ihpsr786gUDm2UrEv/AKDK18ZZK/0kYf5Baqrz9oGLv5lza0P290RRs1w6A/iOlXtVM6lD8mtPwdsWeOP+5hyRbatay/W51zOmN8uj/KXmzP8n+0PyaEHtZzXY0/Fh0mQEoeuz/AIPWRLv1ov4RsOUM5nYs/qKfzDw+Nuj+kkhsGhJuePwO7Lh3rPLE/ChqD7DnVkD/leLctgauzv4uuHa+x6rI/CuTqWy/5sz+dLB9AQj6ZP/XNSZkWI9A/TfGJyGoflT/Y862PVRafP8jpwGKDaq8/ICn00SnTfb9yEdSTw36XP5CHcifwnZ0/Vyg7nDohvT+ci6thZ02yP6zU8XmNmom/a8pv/1B0sT9i0QCOOw+sP44qOIShccE/9tyAVOcRqz/abW9nzyzLPwH6fDHWSJE/ACk1pnk1cL/+C8t0dJygP/Re3+lvRbY/IU7vQVuEpT/g8ic2pu2wP4Lob1lL2a8/nMzZiMLmkD/Y8G65nVPDPxaYmBkOvJQ/GF8sfA7Vpb9Uz3+PUOqsv6jrpZKWeaC/Mv1Q3JPxwz/aNqJUruKgv7tydrRu1rk/wLlqTw0Lpb+MMDYTIzO0P6v62WZmWLm/Pnwq16JRq784yhOWGBHIP+hV189hsZq/YKAMrUDjhD9o2iJ3uAe7Pw4l3+TqZpY/zxXaacwSuD+grZV3tjOlPy1EdEqDFa8/YKyX2+Fzrj8ZXAUt5mW1v1jh0HmtM3k/9hzOuRrwzj/lgjTQwSe+P/ikA50vdJa/tKSE6C9Exz/L6Mnt8BuwP275gXhSO7g/5ghKI3bDjj/ADYUzZXhiP4R96RA1kLC/zgtaXLsvs7/EPT8RoBKwv7CtiTmNFHo/wysCgIWusL/m6yl3ynynv5yNpFyat5i/uw9Esel/rj/2Iol5932kP8DwJTnKbGe/L0Qc22ektr8AnaSp3bMoP1hGzmE7/8Y/iBeVbEp1uD/kV6+vo7DDPwTtWcmLj7I/DW5sZtT5uz+SlJNw7suhP5bNzILxfKm/GNBZmXbqhT+w5BEefnBgv/zKQ+jttLQ/xEE9Ene4xz+UHGxbXwKYv5DR6AtyU52/3OSg1I9nkz/M2Swbne6ivzTWj6n5vI8/ltLLJmTytz8nVRozHFe/P1hvkIulV3G/V7EM79uTwz9EVzJfP4aSv/7iSkDsUMC/gJA+4zkxwj+0I4jun4u1PyTDt5EW9bI/cFR8W8Lkhb+ChrAXST+zP5+koWq2/7k/oGFYJ8Xaw7+dXHcSyFWxP6gVSVzSoXo/GXJsMY6mtb8qPg0FJIDBP4MGXRSvrqI/RnuiEH4+oz/WELokdbaNP6poZtCPHLE/ItifEahppr/IN44QN+OLvwe6We7DjbS/1qLEsSbvqr8IUK14P5zMvwAa9WJYSlO/4x9tKRbFpT+XIfjJOvalPxU8OHrZoZc/nnLysnNGsT/jrrPyW5yyP/HBUfTkMtI/5djtuDRAsj/4TeYhrZmCvwRD9I3LB8I/VagjYdPts78AoPmO5cpSP6qkuRQHGMw/RJzB9L6fvD+EcmLpXGGgvzBgSQxG7KE//FuhdfhspD+MyoT7DHrDP5H7V1EzALM/kLDrsugNsz/GPfTeh62mvwUyjILW67K/s5fA+0Icoj+I0vhm4ZC5P2CwyK1fX5g/+B+xYLXOmz8F9RJKU0KoPzyz385FObM/MV0xKw5irD+DhMZp+nm3v7yzYkT94sA/lhHi9z01vT/sVpZzwGvJP8hYk9tOhZq/vka1RAiPwD9ydKbDFh65P+KdXzQ1CLI/EPdz1Rw6xD9RhJTN7G3DP6DkUSjPPW0/DBMQFv7uuj9UgTyICcu2P6ejNqOb260/ZX/z/Mo/tD/pXFwxRam4v/xX4onXsb0/FLQwdkZDnL9muGlzJKWOP6bgc0tAP8O/yFwIo/ZRor9MdKPt+zWlv4FRqVOMAbI/lLq3wdPUxT9R7QG2Cle+PwAaru2LCL0/fEEIixUhlL+xRzRG0GO8P4n+aEExOLG/ziShcoZQnz+0iIGXGxyDPwCjmu/yXnC/VyR2j9ZZpD8A4+/t3n9qv6+I+/bFRao/6MrchNrSpz8aJRd0X1XBP2cvuiO1Fac/Ev/3sh4pnT/UazAdQdWGP97pzaKUr7E/CyR8j8DztL84SHhO5xOIP6aJ6PyQXKY/wFb8ALbBZz/AIcxexYiZP3D8h5trWYa/uD2/CVUfwj94EKVDXhOwPxSYlx2e94m/yyMduA9osr9J3Q1QBvO4P7KdPLkTV8M/KKTFi2aqsz/iODWzu+WVP1djpxJM28E/QJfQAS9Ckz9vPiWKua66v/c9PloCrLA/sOGS3CJFc7+MtHVs9fuePyDJsOPrubw/QLdng5slg7+DoS1tLGm8v4QMd308GqG/rlKGWosilD92XmJKF2vBP274dUFiuaQ/zkkfIQukvj/AZyFN3avBPxCLm6JhTW8/wM4HfgDfsz+du4zwWGHCP0htfzTec4Y/RhTFbh+Urr80WGiovSrBP1CddQknxp6/SN5Mhy0Ftz8A0tnoF8BLv6JLXbveupE/e9JxtOFlsb+Jm1hlXIPFP0Os7pu1MrM/+uFoWkumzD/C8Q6kKvezP/DkAxAj7aw/ZfX62mUgxD8g+d21K6S/P/+lII0vtrS/Cs1BFZ2wlT+sY1bFXjK4P5ZU7rh/k78/XhtHkOoXjz9MTutntnS3P66vQkJGdLw/Eds0/st+rz9k0R3P2qa5PwDcw0JybLo/4Jcg5vy4n7/QdI+Fs0BqP4CwgHJniI6/8M+6LRMYvj/4Ip6Y0IjEP07TLBwFSKw/z/4ukqnttz80kZaTyKKWv3xbrM6Vy6w/Uq2SKTlqsz/CDMy7n/yNP4y8QmQiV6E/DnHgyiVaor8iczuC6RmyPxRlKCimiJ+/yvGymOkhtz9ZMWMYiyajP4CwFmIyl6C/MMDz1pjtpb9msVoKU+Cov+J1d3YxL6O/XTSlpq3Srj82q4b6OV+7P47+YfurK7E/4JDfn1rXsr94+7BWSx7DP95O8B8uH44/Ci/SlCPdyz9BjW15FJm7v8aIkmLqCLA/cOUkmtFNyT8HPBmXqrKyP89R4ajz2qY/E38sgotEsb/U450F2OiCP0Buh6J208s/h7wlXHYdwz/NjcnQL/a9P9CY+xBIsL4/t+X+Ie5vqz8kHkyy3vSmv/rm0qLqXsQ/AsHD4dUfwT84ocDSwgSMv2SMI5aQLq4/VYBRbBY1vj8EAJCpoYSNv72bUlevMLY/nJFHemQwoT/nKagjnvuxPxI9xWpmB8o/4M1Bt6nRrb+OIb4+aje5P8SqCRd/Xa4/6sQE79B0pb8uhAa4bPiyPwBD0Dfp+qE/fSbdvcZ+vb8fC8oNp3ySP3hM2r0KbMC/+MHXumyEob+YoC2cRUqPP7SJpN8ChJ8/zL/1Slfksj+1mOHfl162vx0wcU0I7MM/WWcRxcjowj9U2RIoVSybP0K4jkGP78o/NvnH5dsGlT+ea/GfvpDKP5DVHc/fuIQ/rwda2IQAur8gdXf3q27CPy5xHu/htMY/WG6isMVgd78FRExXKwSlP+KPSdP0pbw/ni7B2r8bsz/SIwQtDi6pP9Rdo+FeGZO/RUabN54Kvr9WjGq7rIahPwXNFG4Gn8E/mOvr0c3rtT8d7dJjV+W0vzqOV96T1rU/Yvx9pK+quj98vKXlJATAPwbA3VdbRrk/KsE2v8XzxT/mQ60DRFurP/gh0JnUBsg/lwrYqntfmj9afaJ1MwSaP8xwIEzB4YC/+LLqPHIhyD/gq/L6cJR9P75gL4JzncM/UiuL7turtj8MLZ9eTki3P1lb5f5f474/95a7XcvGrz+MGsAmD3Crvwhmvz4aI8Q/BpKgVx2BuD/YeuzhH/KWP1ZuBPPuScA/nEBMyHaXhD9DksAOVPnBP7sBFMhy7Z0/KLfSulnIqz9P0c33nEOzP9SpG9LTKIk/BSkoPt1DwT94AqQLc2K0Pwqqb2PUSaa/qF/nDPm/wz++dPyRfUegv3BI7GZ1TY6/0KDyImYHnr/04HSQ/pyiP++lEMPTVMI/RfWED8VUvT9IzKyuxB+2P1RASgIWNsE/MnGJZ4zTxb/5xwWE34qgP0BezlaUZoQ/LA3atnEXrz90JCZUyRGBP5LkvA6sIKE/hJhkdGJgtT9ex5VAkkSwP+2Uy3SBKLe/8CRZJS+duj8BEvNo2d+2v/B1+2gD1WY/RHVEjGX+vj8pXebaKj/APzcYTAcZP7e/uLn7cSqJsr9fnXw+LsegP+KliwSU0LA/Vbcc/5K5wj8MbCjbhBG8P+BBMJ0pKL8/IKmhhczbXD+5p6JWwWa8P2INRXlFMKk/hEw+Md19pL8gaYCVyRBgP42N81GGwre/qD4AAN7K+61oAAAACAAAAAUAAAAPUG9ydGZvbGlvIE1vZGVs0AcAAM8HAAAG/6X9cXKuP1aQzZBxycA/ivQ4vGsVsz+dIKOURHLDP5yVECkHYZ6/aI9HVgpijb9AiqIdZCJLP4ySJctXbL8/8IZD3Mmifb8GMleUu36qP4xlU63DJpg/mGNzS1aquj/ou5Cdz2m4P4QPse0nzbg/tq4MqrGSrL9XKC2V5gHMP5tRaSbkz7Y/QETK8BJTWL/MKqWv2Dq7P3qToZlQ48I/Dih28EuJqT/y19fLAuWjv+agSJWYwrk/s6GRcAu0yD/My412sDTJP8byVjCYsMQ/IKcg0DIdVz+zbklzIHqlP95rVqAzVJE/EB3cf7psqL+g7EDe3R2Wv5/OQ9UTELo//D2CU3D3uj88AVFGEeu3P+cWTWlU464/NIdeq/nCvT/Hpai/ajDIP4Ptymc9vbo/PM/dglLSvz8Y5+fuHpbCP0qQmgPkdLC/9sqyEBvAwD/drCTyGj3CP347tebxXJQ/LhHkSUXisT9mIteSvfuqP0osTi8UopE/2DDyj0A8hr9QeOB4yNWFv3CmjQI4u6a/Fo4QJNt4uz+mydIklXPEP2AS3wDN8Ws/IKAeOSfUi7/yOpDsh3rDPypTAxMb858/Qn04di4FwD+6EJvZADyyPwJs2sXDD6M/MVe228KnwD9ut4+KV2uwP+2QsLjqiao/lEOmCzjZwT8GNkKCvTSjP/jgOgScCr4/1Nd6G4I/kD+tPwTaQye9P2RKj2nFw5A/4ywmgmt+xz8SpkQG6auyv5jPzBtvlXU/T44kmsXVyT9d6YMXUS2wP+VfzsrRjrQ/z5fnML73vz/ICvrfkUeqP4ZdRyUKWbg/L6ZpJVtowD92U0ElmBWrPx5EWA8WDsc/4B9o5AsitD8kV7S7Yya0v4x/76qx+Yk/OOCBk42MnT8OozNZpke4P5tBecFS6MO/PwBUFb79xT8wgN/DIRubPyeHqatuiLo/CqDygutcyz9bgbj5A8CtP0ISH7pkGtI/rFjGKjjTnL+GbEpgqKywPyac9EMtIqQ/gPybdA+7ZL/QKI/n47eOv3qc1wUxK5c/jD2Zohuhtb+k8H1ay1iIP0B0LW7JVcE/kC3bUgTKkr/PLJfg9VW9P2qpWwAc7Mc/CffU8vpnqz/G86DrCjW8Pz60cbLsQcE/cm5wGJkapj9o6B9M0GGpvzi3qvxkFag/sLC+CLBUsD/bqdxO26PIP0CPrvYsaYo/0uduAtMAxD/IFRukNKKpP5EKkyEFJ6U/CLATzOH8pb8kf5rEsBGfv6pqrg04xaM/xidURupJuz/ITxmO2lqEv4CBjg4+nre/LnDrfqoEsr8G6NN2B7rCP3D0VWUqAsE/QosoLiW6rr9ONKkr+1mlP7qPcsEDGa4/+pVPZpWYqD9ukumgPVCdP0pLWAD/wMY/hDE/C/sfkb8u0+0xhGSXP9DkryWkyMA/hMV/8YPSuz9+8mVhqqiiP2BI8hCqnG+/jl6+/fvwrb8kfAXfyt/CP8aspOuYK78/GHRt3YAZwL8uPJ6AbzuwP5murZU4j7c/f+A7NGjZrT9G5yxNERaZP9fPpIKqYak/VvdNlG7Yv79pQbxdrg62P8hvR+L9/sI/uN4EBzxesj/Mv/a+7JKwP5a/e3pCg8I/eMXC7uZ3gL8UNf3fpjrEP+yLLhruHdA/eHwmTIragb+IWGFRn0aoP66TN0C2ncY/XH+IRYIEuD/uI6RU3JaqP1DH0ggWjmU/yUzPcwAGpT8LRf+mmse2P55IG0Yu1L4/QqpxQb3RzD+41As4Yvazv7LMWd437rg//pRVr02ZpD8ldXEbKTS5PxdOdoD/Ras/7g2u6iADmD+YJj1VWT3DP+S6wRvU3IY/s+OTRL+Zsz/sKMTJpLSnvxdXCm0e0rM/SJGd4EZKxz9AfPWL82JaPzLc0w4Xq6c/L4ipOPHPuz+WN6ExSfOyP2q4AmH5jLO/OXblbN6+sT8A37oXA+smvzhlrYuLIrC/Yr8FBKDSoj+IUFscCcyVv2SG75a9OK8/FGfYuwWumL8lko8e8rq7P2C6mqw8+mu/RIvySN5JjD/cEPd5Heuyv5LovbRZZMY/0CKbcD8Qbz9AnfgCDVaQv1bmZZqLGrQ/ph5VRzh2uj8i2i+0OSOoP4fjReh5NqE/7Mey3sWEob/ohqXbHTh+P8gFWirJyIq/4m42cKMSzj86Xt/Fzg/CP91LwN1Gp7A/RCZ0hdRKwj+YPeW41zy8P6ZY7uNwhcM/XqAnGnoEzz/om32LHQyEv+7QHr7zLsQ/HLfq19MTuz9YJh/IRxuFv78BZi+fkbQ/en5KUgKDpL9sU/ngMy+zvzzJLkT5b7+/5t/oTmAzoj+wo50s1dPHP7Q+sNq6FIE/D6QKTWc5sT+MOxMzj72dPxHjrwbYubU/guFVs2LirL8oMqTrbz/AP+qj0JkgHLU/FeYLSbOFsD+p4+HFE+mwP3ApGd2yQXA/iIeZHcZmmb+U7A+nKeqcPz4s6O6XJsE/usuF/O1yoj+vRfk7z4fJP2pn6ZCgo7S/ufPobW5wvD8280Brmji3PxMMKrNM1rI/3CTR99pqsT8A42GSYYGGv15VZh6g7qW/l9b4FLC9sz+C3xaaYKqlP0Fa51geI7M/RLosldjbpr8Yu7mm+o6BP/GwVeAWbck/LzZsujSAyD+Mu9A9QTmbP8iV6EEjVJq/DLeG8vXJxT9usUlMTzagP0qgsmZ4McE/nGaN8nbVpj8cN3UR/DKAP9av2nfVt7I/hAOdldjqpr+3os9vLJGuPzQn84EBT8o/6r62zuXUwD8xmCdEh0OtP1WyD5tB7sA/Z+fAtkV2zT+1K20JJVzKP7jQL010KKO/TmVZCaBBwD/zH6JvBG3DP+BT1L3ZUHI//Yw2pKhkxz/NhGslRuGhP2ycC44wzpo/ACNAXA1Mpr8SBt+jLwunPz7QIQFxgLs/dJhwagoWwT/iGL3ii0CnP7CQvZ7Ey8g/wJcHXaCXhD/wtE6QUmt2P37VIIl6bbA/uL5wTgB8mT98OTmpt0SkvxqciIN8XLo/Kkc6oHWoor/go5MlyRepv/a44cb+F7c/klD0soCioD/GXymS42O3Pw5LBlx6jsY/wjkCvwMasD/AYGjWlP+gvxEwlxilk8A/09AzuYDbwj/4cUh0adSdP+jLwD2xSoU/1obuheSotT/QJMKqlODHP+ofZWgndsc/SsbtZZxJsT/O89oPfUy/P6SvvRhAQLS/tPEPkMbRtb+0MGkLWNmZP/bnYsAcyrc/Rr6541jouT9MjaCJK4y4Pzbv4AdEM7G/xvMUW5AYub/gOcAHGA68P+XN/MF7wMo/QrrKRsifqT/YvUaT1z+5P5C49Y3Cdpy/Bkg4wRe5vT9kPsNzNDC7P/g1DerkpNE/9Ss2x0TWrj/Yda9IESXIP6WeQY1cW8c/QEocM/2+uD/G79Vp5VSyPy44JmjTo6Y/iuvUvutauz/gurB15lxcP+5fm9qwErI/NZJLH/PrxL+LnV8SfbW4P7p7meINTLS/8Ab3oDMKsz/IQ9pJodeSP3+CGUkNgas/ZC3rvwygvr/0ENslktW3PzhikiOkYae/uMXMP39wnT9RgZU7q7KsP+ziiA/7/qA/bCNX+osHtr9SHH54/7+yP2BvOU4QPLG/xJlXlFhcqD/JtdWi5g6tP7CHpgjgI7q/1I1c+Vn7oj8Clo7KbRKwP1zB+Adb1Km/YKLMInu2d79mncKzQj/FP8Yg8Qp/2bk/KOuy1C4FxT/FQCDlcCisP7IrNekQZbo/ZDXVp6XlwT9VRsqtCKO2P943rEy8da0/3FJj1dUDxj/uTnSjb7jDP3gvRPXZEsQ/LOXIErm70j+QfWlQiGGtP3TL4budNLA/gLjmgWRJRb8T7tEIZK6/P0Z6AbaVwL0/mmWssBOPlz94f8IYu3WzP4SfdQ3H3og/QDueD0LFXb8eA5ko/vi3Pwcbg3phbqg/BrNJGiRJnj9m/38WFZm8Pyr62IlC3rY/mQXu6CEDrD8wV/qRxAyBv+UiZLhk17Q/+C/Y6f7KsL8A+Rn8biKXv1sYpWxq4bw/zGKRVSPdoD+6abJ/Sy+oP2AQIr/tNa4/zvg1gTS6tT8yT0aTr925P8gNp7UyMcQ/UNpGsNXFs7/S9JKvh3anP7zwBeoekLE/SaLlZVtTtz9cL+0vHx6yvyYn+CKnqcA/IBcAOL0ofr8AVy6PLpJBP1aE7OF8Mcw/AJT7+F7mur/3TIt8zPyjPy6VCywNg60/Vz4FzMV9wD/gvTB+WKOev/Dj/q2bubO/ktBJa8SItr8AIKLexrELP3OmPIXv48U/7A0e7TwZwz/mqUm+4p7AP6yRtr9Ul74/zPJZdrprmL+BOkg2676rP6oNmsAGpZ8/RW5sH63ipj941psnEli1P2ThmiK04K8/Fwt4J+Xhvj/3j46218uyP+mCTP9hd7c/RKHfJtqKwD8UFwZDV67JPxxB8aw+A7k/aRRPejP2wz8A7xqmmvQ8v5gugy7y0sY/imjkHDcErz+jdMv+2oSuPy651gTA/bg/CKctQr3CsL8c8QELjp20P7y8cip9sbM/XNOWZhgUvj9HKL1kjketP6D/sRDNepM/8KiH6Usouz+AVWPWONp2P76g5GqKSpc/wsXEVUnvvT94ZsvMkg6EP7g4oJ1vlpQ/EUwfHFD3xT+2afVwcPW8P3kxvVd4Z7Y/eMhZlcWAsr8mYme/UgzBPyI1KC6XZrQ/lcLuhL2LwD8uTqrgVe7UP7CdMNPPWnC/WLLzvzMAjj/bTNW0Cne+P/brnQbTJqM/LElQSprxwT/qqMPNHp/EPyJWXZsWu8A/Mm3jk1Drtj9jSefAnh6uP/j8EVFCu7A/bHRdAbIYwD+d8t1o/4nOP6k7JIrr6Lg/GGUDWrcZir912rManKuuPxCr+bwMI3e/PgVm7jZgvD+4J/83C5OzPzO5+zAk8cW/+EN9ymHnsT8p6cvJotKvPzCe0jGQcKk/zIlpqxkAlL94avpu1MbJPwASmdTUfcM/VLs8RLAslb8cyt2lD5DIP+yw6pS9u5e/wFysndEstD/tBCUr/hm+P9IljGA+Y6W/S4oXg0BBuz/QxqHQhQSJvxze2B3zfpq/DoiWGOWQxD/4pRViCsjEP0a9Z4ThMKS/bFTh0/gpqL/Zg1qrw8C2PwJSHWK9HqK/0n4Hm1aTpT84Q4drmhGnPw9w931mMrM/YhX0PYw5vz9yRSnsmYWWP+d9z6g8NK8/RJBdghXUsT8g9Jq5vQSPP0VSufuq/LI/AANQZ2lVzT8bKuCcr0K2PxY2JsyNtr8/zlS4hkioxz8c+Oug2T+3Pxkt+LF3JbU/zzCwZ1iCrD+asq9lS5DCPyxlqhhGzqE/2bFW+7CowT94HEXRHdZ7P5rwbQzwg7g/AsqEPTRuuL+0nqfl3+a/PwYyTTRqDMI/+GAxZIRggL8ZH1nZNF/JP+SvPvvsm8c/GHlKDbMuvD9+O9lkiXqtv7sAyrPEacs/qKY3v/osjr9gJCmy9TW4vweQWqbFTKU/A1HYnzQ5tT8VHZISA0+/P8N/gkZA5qk/Qsek25sds78UvXiIw+HGPxvmGAy8nMA//IvQxnCsrz8ABj0yzFi0PyRX5F/DN5O/9yAx6njvrz9/EKTO4lnBPyqunMkg2aG/ypdjdAogwT9YgNduTzKVP4oZ0/Ay+qE/hLbRPRtylj9ItOFnm9+av6qJCDxKJLs/43YunLDNsD/QR6+CJMu6PylCOQBWSrQ/qBcQiDxrk7+gpU4SUsuzP/pdLyRxrqw/ls5ODXdywT8UfP7WxHjAPxYeVzFpuJY/YBaKjwpObr/wojZt+jGvvyS5yKcVrZC/MHhlbGfVw7+0jpPXSmHQv5CJQ727qIO/6iKoE+REnD9CTvTGLkigv/ECQlvSZb0/PNaRT7BQu786BrOTfYbLP2vbGABarrY/CORwDVE+iL+ASsoJkCXBP5qsju/CZZw/UJhkDaa3xT+e/FvxsPS+P6iO8vTwN7Q/fAkLedySqz+Dw6UD5ArKPyrWiuVqebM/xJA9FTSVoz9eKzwq8OatPxpHUrFzx8Y/J+qOLAd5tD/gKsp/lq6TPyGcW1Qcr6E/sCavxM6YwT+OXU7rlLytv4RVzSqweZ4/xv1w7N+irr8I3bDVb1/QPzy4S3OpbME/jGgHV0qCmD/+bfWbHgG4P3U+J+8g2rg/z4DONdbxsz+YrD2DczO1P2i0w8dwrME/JoNTtIk1vj8eS9+tl32gv5pB//RAIcQ/YEHwXLjsbT+EbK1xUvukv+zXHCmifpM/QAuK5WwW0T9A26prMx1jv9o/2TDkE8Y/DizZUNxcxD/aYZ+YpgG2P9D6qcO4kLC/ADIM1l56tT+EJPXQUMmyPxzcTmO+6cQ/xSb3K8Xiqj/CB+sRhHqxP2Acu3H3sGm/TEAmfSs4nL8AO5m49o6yP3pS6xf0GbQ/AYyAPdZQwD9zDggDm/OrP24rXVjkdrA/uFdJjMmjsz/WRjQ6FBadP28fNWX2m8Q/WEgv8sF6dz80r/HefIeTv4j9m8GyHre/dIKmQoLpr79LZSWlkynJP3rYKYOhzsQ/sCZLcpNIkz/qcnx1EkWkPxrSMQ+fKbM/KAsXCkrQeD9IwbMVSYSXPynURsesDMk/WP9J4awDlz8cC8te4IC1P364RKJHxLW/tiCEu/3Tqj8wsCl3tgSDPzxCZYqfFL0/RNXJj6ghwj8g4T4tUA+tv3haltsPXZS/yG+Ibgq8qT/mTZCh+9K1P+fSb8+4tLE/rQpgyRnfwz/vDhT7LwvQP1XRJn0aaLg/8K9kRuTzeb9KP1ZhdGOiv4K9Pi8kPcg/fS6THsTzuj/l46SDPGLEPzkyxjn69cE/GDuJ0m7nl7+QAyd14A5/P1+h7HsnO8O/l5YPEk7lyT+i05hFNkazP5NtSXcvTb0//J+n0Z0vij/gC6r5Hh/AP3rMw1d8j5o/LxNlaFuRzT899DniVRrBP5DuxnE50HS/OB/Mywwrjb/4hqptXB+5P5l8TNlYOMA/biM/dSWrrT9AxRr5ZL1hvzKtnVWa0MI/odHf8oUhyT/I/mOAYNOMv8i4poosv7S/Wh1TrhkPzT9yZMrNzsW3P05tA+wGjaU/aY2FhpJFsD9K+0cAmVmgPxb6atMihb0/eBh/0pINoT84jnsi2xa7P5suNLQWEsA/UvRnlfXbsD90I5D5BOGLP5QU4tg1HZK/SIGv+v/3kT99adCSsiO2P+rQ92i1Wqo/7rMOWL70tL+BMZlEs4WpP3apul/XxKC/dOS4DgBexT+jyuocP0C1PxragA+VhKc/OlkR/mCHuT+CJPozdLqxPzHn3BFPTsM/CxTYuCs7xj+gxt3J4EjAPyeWJzOX9aw/9CufTl97uT+WhfS6Hs2RP1VrPGtkXaM/YcFxhZXFqj/eQqk6v1OmP/D1+5zw83K/ibwXRZY9sz8uq3Cxrmusvx9s/0CgAcg/QBBGlGeSiz+SjR+cxaDKPyaQUtxA3rs/J5TSuuyBoD+qLSKEph7MPwSyf/u1s8E/IyKUfg44qT+hfkX9ckDGP6k1BApxJq8/9nLBEN99s7+U7GD7hH+nvyAmtMxVMXo/+Ji+nSO8oz8yy2fRz8CePxQUH5ai2aq/CoiKI8mfnj9oM0436Vqgv0KHTQtjQ9E/WZES1OSqoD92i+zncJK1P5hvCgVRcJE/6/jg54IYyj+sTI+4yHjEP3K2sHvkgaY/FMwDV0JCrr96UoqsbZWjv2oMPl20W7U/+HqNIs2SiL9UastP1h2av0yY4CG5BYU/L/BYkisGwj+Mf7hfNpqbv1Yxva62+5U/luE+KXgywD+MA+OO9+uaPyYuNLnWo7w/zlsqvCMxtz/Av4MvX/KxP+LITcXRWbY/HvA4wLLRqz8iy1nKMeW6PwogGDpAurm/HnjNQ1hKwz/kuTvdgiG+PyFSl/HPDrc/0jIHVPTmwz/AAG+/pTdVv9G4gWXZ7cI/FPGCpAF6rr/oNoSo8Wa1P5/V2vGu7bA/JwF/aCnHqD/W4XndnWy+v0bA0LEvIsc/yCotJODSgj/WAMoK0COnP6prxeh/qsw/Bq5MnX3htT9S1ZwhcNuxP9T32k/Kn5o/1kSajShdzD/SOGMyq2GnP1Yym4OoKb8/ooCiThpfyD9Myo3D8T6uPx1AaPjsHMc/eP60m25Pgz+q4zdG0DW3v7PoT9nERLM/eNmXQgWQmb94dVcLsApzP3oOFYchWrE/LCFYDqphwT8QLGNWNFmSP9LaFjToisS/uFMI8QlNsL9ObQOT7/WdP1hK8WYuYMA/YoMZI2v5rr91L4k6DtuzP0GQD+kP888/7w0oi7Iavz/M0czmF4CjP7SCa77hZsg/zOQGic4moT+ezDUuPI27PxJO9c2zh7y/pr0Z9ACYpr+27HQpGry3P4zpzh5gf7G/YiEF3YsGwz8WDMyAL5u4P+Xv3NpaxL4/chb3Avsnqz9C7QteCDGrP0ad8Gxa98A/p/bU4FyGwb8TnRMP8XbaP6RcPZuuBLG/4vijoyeNxD+oA68el2+kP3hVG+xWs6o/hpUGpFqhvz8Kb7cGnsKpP9pWISj0SrE/cgwpPdddtz+kdZfunRqzPxBGdTwAB8K/Zt0RLQiasj8k+vIgJBayP5hPJihOj7g/XMj5igGsqr8GCfjOLBG5PzBQKjQbv5s/DiF7HubRnz+21oXHD0mvP4hp3pW9qZa/DOp5xCUhnb82hxM75Ni/P9W0q84sHsM/SOUCCREatj9hhs06NQOrPxNHnsiVucg/pJ+4sWQenD9E0CstFSrTP3xTDpwO+7Y/EA6A88MiuT/kXOtUoQyeP1DEQmxXiqW/IIRr0Tudwz+L4wvPBvnHP3SC5DrtZr4/AuexKVZVor89idx6eCu3P/iUwcabnbK/ZoBNzpvxyj8AeCS/LXmCv1F4Xc0zz74/WEoHwN1guT9A27ZAUK5mP4r8ycq7m8U/PJOQYQeIsT8mMHAYWgKyP4DdCfv1/Ds/zOp361RAwj9wVGf5TtiWP23xYFh5/bQ/qv5Rea+fvT+KdU+XtXWfP6CQYeJU1Z2/dhh7RrwJxD8pXBOVYeKwPwAbUxOKZIO/Vc2lvWUyqT8onPkp8bDCP31GdQJXtLQ/Mu8tGZpjpL+wDdeJA6yiP9lrIAnLqs4/7vUiLmZnpz8YmXpyiaihP7lpWQd9+rs/UO9Kj2pKwT/GwksOvMClP8ehAK1HNMo/gOwVtVSqhb88ibcMBuyePz0akN09cLs/2s0Vw+olr7+ooaZBMa2gv2622DGi07w/icSs9/7SxT+BQx7H8oiyP/budOqrLLE/5gaZ7oL0tT/u6qvGhJK5P82pm82qts8/anROnybfpT/jz0av22yiP3YMXcUNYrE/AHSon6emej8A5ljddSuJP0Q7Zy+cYqa/GFEE2pQicT/uGts5KlbGPyOysRDRisE/nsoOdd5XmT9GuKxlIBnFP6NZONhGV7E/aiohERSQoD+2/ho1SPTEP+3m6tZXBME/YwLfVWxtwr9Mu2TQRDbAP/wW1pXokZk/LkDjLeT0uz9FPo008dDIP18iAuxZwLg/sHls+TCJfD+TzT7yTOy5PxwP7KMmw6Q/7rUmIHfloD/A3myRGf++v07MJ52Bj7o/EqftIGtgrj8kc+8us/2aP/iAdmT8KMs/gh1rQX3GrD/k+i8C2pm5P3wBxlhZ2ZG/oOb15oUnvL9ICyMtmJ+rv+dL7isZgag/zJOZyn4lgj/Yu53tOGPDP0H14skO9cw/muigdUTYuj9bfcU9bUXOPyIqO+t8YrA/ul5gM3F0ob+kgKYbL2jDP9za88tRwq+/FB4f2lIswD8gcI6xrIe6v2I1EpCXZLM/KmuDMMj0oL9K1Vb+fy2yv1pRNdFt96e/BiSjiGqylz9wrzmdRq2Kv4O9xMeKjaw/t/qUf1WUwT+KFoz6gIKqv0XDKAau664/uq86zIGboz8Iyb1f5Iu5P7AVnJkCGXi/WH3ZoGnLmD+kfbXedqCvP3s1MNfycrQ/sB2/F/mcfT+iXqx7xRuQP0sPZuMObbo/0voaa+dzwj961iCY63vCPwypsJ9fy70/jqNVhfA9qz8wdmWB842YvxmfgpqWAKo/nArTC/ZMuT88tYw+YP2tP4yIRwnVzKs/nAKIzgdzjz89a1mZjN2jP7TEtucEp8I/YVpHI33gxT+6aBHVlGm7P+rwGwZLc8Y/WkAOLng0uj+QJnfOzs6jv9Bd47oIE6K/3C94zbR5jT/cKbqmGXvBP8ghN2KZ/ME/3qo0Qk81pz8wpxS3xLSMP8qHarskCbw/nEIhGgWlpD+6Hve5kS7BP7zznEWnN66/viQhCEXlsL9guJJno+yyP7gUpqV7asE/zfjwMPJlwL/l3hSbYgLLP8CVN0TQbrY/dPPzt0kSxj+G8zzLURaxv+ha6gks37g//rC3PM1/sj9u1kobcJGov8jxZTQbDMU/gP7JhSK5wj/+G/+W71OVP/pJKxUzPb4/NnsviZsnkT9onUs6GqqWPxaEAUMZ26I/3BgbDt5GlL+O9f/zvcq1P/3xlZ/nMNA/y33dKIfSuD/oDQTC4SnEP5HolzuB5b8/HriCSg55uT88bw8suCfKP6xYd4N9SMk/gBXYZL0IUL+wuO7oMqCbP3CFu6mB7rM/VEWUMhI4kr9gsDUBcSayPxnQ/4X9TbM/6pzn4SiKpD92XGcgrdO0PzIXlnD2L8c/SNsFgdYPuL9IJJPXER6Lv9iDFW39FIC/XjDbm5BSpD+4QGCsKPyFP0W6Ao+Oors/ohRvoU93vT+M5YpfY/uzP8stPTvNOMs/pl/y1p4xxT+yAMHvm+e6P5nSYkFWybE/bFm7KdIgwD+g1u8iE4K8P2xfY9Ftsam/PqJX/IOcwz9MVevK4MmBP/jReCcPCqA/09BeQ9H+sD9m65tZC5PFPy4tvUtrXL8/qDVfxtBduj++7HI9/F7CP1ge5FVMRsE/dARWxg6Vrz/9VOpcHUHMPwQTXD0bb7G/VKQ9dQLdpD8sYPNunqeYPzp2SrUgl60/15adxdiMtT/2YZzrI064v+C6t9y2AX+/UqoPiMzAwj/wjbZ1z5C5v9MKGTNytbI/+nQ0A9k9rb88UMPToKfDP+xWAa/e6sA/dhhJisx8xj/fpMYbE3PKP2pSk1W7B64//3/X6OUovD8AIJFGIgy2P+Dkea8QHsY/mmmhscjKob+Sz3bjyPuUP0i6iF83i4G/pSMTlp0VrT8sW4NxfUWyPwzc/w8kEYw//ppakcvbtD+8lCp8u8a6P7oXcciCKMU/vkxYyVhJtr+G5IYp212iP1yK544BQ54/opMxnm2onT/2bB26QKK1PwrhK/Xn2pw/sMybVnRgsz+4FUTRLZaDP90TBytRcLg/pJgqIFl+kD/hVz06Nsa1P6gSM+kHHnU/iY1ZVsMxwj8/xbEu0yqtP9EKsVAiV7k/Rml+g3a0pT+6uclxTq27P5KsIgvFkpA/4us7vGYtuD9iF1HWhka6P6aVkHrTyJQ/XP4ZgDBIxj/QnwiLSwlyv3W+d8cL36g/L7CerKdyqz+xiXEh4fauP1KwPupa7MM/lg7QZgw9xT8Wa1yNXTi2P0gLFhgOxcE/esWl4ypJtb8sWpfVi7e3PyB6yco7Vrm/cuK14fD4xj9olxua3fC8P4Uy1ZCiBLU/pFx1uLGro785cO7c1ty1P42EoF/ndcK/wJVVVm2auz/8tUAZ9aKiv1WSHZsVcs8/XP5uHz+6rz+WHJIW0Vehv3qVi2KTJZ0/nFkxpJV/lr9A0PPFah5tvw6SFt7bjpI/7FBydckZkL/aZEmWrES8P39fKSK5i8U/ug9NS8Nro78IIZDtyJO2PyJfCblbK5M/ZBvrzBvmyD94vtcDAWzQP47aUpqdH5o/gJIPJ72CeT+Y6DGohOzGP7eq/1y0acI/NmBLjHeZuj/Y7fFak9ikP9blBEOCebc/6j2JK+cmxj+VdcUv3KGyP5ubZAOHMc0/UZsYQ99ytj9aDIY3YnW/P7Jfd2w6a8Y/SGyrX1Vhjr9Ay2HUxoFjP5Yx13tBSKq/6jQshydSuD8Mk6/Nq5WIPyRNiZU2y5O/x9TUIbapwj+8cjwUtSq5P9A92OFb9ck/d9PnuGlOpz/5+rW9HbC8Pxa30S9HIbI/ihmnuoWJwj9kjpl+k2OtP+C9J9X7OGC/QECWnhlMwD/EU3kfka6ZP3fxm1vPpKs/kq9tRnC4uT/gJnAEKqS4PybOZNulr7I/YhFS+Sj4qz/yiffRa+6YP2d/I1CqL8Y/iMa8ipQmwz//Cui2yaq3Pz2/Ne7Q5tA/Bl9Mvp4Atz9YfN/LwKmcP5gVgUlFSYc/QcnYirPhsj959BSFDJSiP1LOA0JeCr0//MzGHwE2mb+QZLKQruzEP4DxBlPoT6Y/KEnZoAsYfj9qZFa/pVbEP9m0rnhBpr4/AAnY2bCwZr/Ad7DKchu6P4Se8mYL7Y8/EgGRypPRwD/8qa6m0sHBP26zaeyqSrw/8EkgKwOwsb9/hvu8nDDAv8QarZXhGKC/6Auj++OIfz/0uFIuWumbP7kj1VzMTLc/OpycUK3twL+s/tIwlc68v2LbEX1GerY/MrP0+eXVyz9yadLqstmrv7qtUZ3SBaM/f400Taf8nz/MFW0pZD66P3BtTn7ryHi/jDULAkSewj9c1sdNTOmoPzggz9uOKJu/MHeYXW1fnb9MczyaM0y7PxFqY2TTq6M/Djy/p9xiwD8A4xd7Gll8v7Y8IWoULMM/TvbajyA/lD/gD5WB1XmfvwS/aDwGLbM/uQCALO4EsD+Ac7ATrBtoPx5D+UvzycI/tBTZya+xtr82HqjgJxOxPzAAxOOtwKI/lGOkifYovj9W/Yf3ok/EPzA+qojv9JS/KsABZdeBwT9LhfIMusanP3KKsZQJ8bU/wPU11gBxV7/ElUizufDAP4AoWJfWo1c/UubRlfhcpD+wXPbvz9x1P/IuQxHa/8E/lO/wUlY0kT/u+NiUJmvAP8X88MXMl7c/ZbjVHraEvz98JW55yUauP+nALjDFRKk/DbnVw0i+yz8YAeuu/h6Hv6TO91CKzbS/umZtIVZSoj/WMLtquGOqP7q8529ME7k//Ab+oLl3or83F8gqQvenPybnltnmOqI/UK3hn97msz9I6V73EbrAP6R/GIRhj5w/eFif/beDtT/jLEpw3BixPxxUHi4RJJQ/lJ0X5Ut5oT90UUCnv5jAPxevOGkgnss/QKSMo5oVlD+mMR5QEsXDP6I8NvnJVqq/HrpkaFu/sD9MDHenEw2pP0KDDwqEt8E/JruE+i5zvD8MXqbbiFKpv6CNKZe+2nC/cqc/4wkutj/y4/rSTZ2mP8w3ie0pvcM/gAu1CPC0wD9rPZb/mD6wPyv1rOc2qMk/wOpJq2WzxD9YVg++07nOPyiIz8/Ifbg/Jpyo4c7ltr86nY9GEEa0PzdYEiGQX6s/q+DqngDbsj9sgxAwr8qov30STq5QksM/rv8qO2NWsb/yfhGxOD3HPy7J+ukZCrg/HhoPjs1xrz8UBp7v66CRv8riQ0BpZqE/DUuOaRfIwb90ovtXiTu5P17hpdKl1ae/aae0b3ZNsD/0Q/MsxojHP+AkUq1B0aW//A1HcitExD8WSLe9r6ylv88YQ2aCpqg/KNdBqC3TmL+gmSeIc6hzv2wmbz94rao/OWj+ZyLjuz8BPYLBcZWxP/FVjr24FcM/lQGd2SKFxj/gmXPc/wmrvw8Tn0aN0Kk/7DLjGa4Jlj/fmFTvJCPBv8TY4o+dE6W/UHdnIbnQqL+EsSFSGRG0PywZ+tfq+bk/fGW/PkO7gD9UqH0G3sKPPwLpKKKLP7q/yERY01RHpT9GYdl9aKqSPwyUMt6jS74/IvqYXQe6pD/iDMnaCnXHv3A80s46vbY/5/4gQ5j2sT9ePO6Qrzy9P7SZE89idsU/9etiTc89qD9A4UhUkuhbv2361UKGZrk/1upo2aACvz9mIuCORNnAP4gtp/EqU4G/q7ZXT6d9vz8SORTdzHKVP9mropY0VrM/HBOfnssUrL+A2qf2AWemP7CvFN8wYa8/rivRjrZYvT/lAwq6DnmxP6aB24Xt+6c/jpofZ9kysj+agw9Zcem8Pzp9tqnKC8M/gL/XZ80qiL8ijQqWGI+kv/7Tm1baX74/omEmvknGyj+IAgUDEEe9v6p1idOg6qI/lOsLtmlOm78HLuDD2Lu+P54FNltWSb4/gvbJcl7vwz/qMGDTP+a1P+IckiDkFMI/6gq3BSQGsL9Az04rMNabv3AIif9TVcI/YEp4Rd01Xj9OvvayymzCPw16f0cb38A/aLevona2vj/8nrMHRS6NP5zl802NEqY/PX2ifFPMsT90jW686am+PxUC2o9aCaY/OrYE4a78oD8YUG1VaW+EvyG4wCpBnLw/cYCGQxvCpz93VzTbj5THPzA9MSKHaJK/VFCNJfM3wT9MGw72fiChvxPe3jtyWsY/tODcAfzgs78Q51tyn4eQv5ZdOFJN062/QAiR3h8Eyj+sa3ibvnSVv06MXNZbZME/EvK8lxJamz/urlh2aCWwPxBsK8yBXJ8/JLDtcrrrkj8zjGzFjYLEP2T5K4/kQKW/fr0o6Ps8oT9aXzxMMhyqP1zQWq0UDos/KMMtU3ObrT+ANuHgFCKNP6LWsTBXyK8/QLoJjLV4wj/G3ba7oQ3AP5y3f8QZVNI/wvOB1IcUxT+g9irvkraXv61+NVpZKrI/EjwEsvMtob+MNk317Cunv+6vexwLrMQ/cAbGtb1sjL8yRqLEJCCrv1IA7cAtz5U/sMyqcn2XtD/Qq8No4WKHv3RxBZjIQsg/1W0H4pq5vD8cyeLbKMrHP6w/ASwxKpi/G0q/LrWItj8ng6aDxHfAP+sPccABDbA/Rsj4ovGDtz/72Oj0l2e8PxYj77DF97G/gDLX+EERgr9iMyc+5oK2Pwj2Ww2pp4m/0K7RZJmHeb/ybi6Vu1GWPzLwVVuSMrC/ZMSBBogXu79OUGKEDXbMPzz4Ue629qU/1DUyzIX7vj+0oeQGCJ2cv/dBba7eycK/FwmGo8/rpT9UIc4n8U2BP4TypbNRoKw/3M8sejxGoz/6I+0J+cHNP/Vsq80Ujqc/gZy2tfmgrj9Qnm1gS1LBPyKK5rWkPbo/vfSrRwvwtD+UKNZSaeWOP9Z45zLC2bu/rjDpqtSpsz+Y+dhXYW2Rv66m+ZwwHpo/IPsVVxjakD/gnw+nayB0v6axEwHImbU/j12Zz5uhtz+ASuU2oCW4P4iEw+6QiaI/aoAx6v6MwT/onBjM9tuev0bBjFs9zLQ/+gmY++8vqj/A78YiYtBSv4DEk5zxXGM/yoBqygFoxT9sVXHVCo+9PwlwaH7QBcA/pNkIMc6glT+0peGAN9iyv85KjlcgsrA/PFPnXVz0ob9aTj5LokO/Px4aBdZGrbg/Gy1H52/5xj/2Ez5c7Q+9P7wKl4Xl3p+/u8JoaVQisT8AGvhnXlIjP7nrswrsocU/Osahye5NrL/85SnZmrmmP5J13Wafobg/aM8oG972sD84v+QtrIeLv1gU0nVDFJS/vzJzNWf2uD/kxBXJXrHFP3DaSvVoHIA/VmmQcdCfp7+UA6jEw6mbP8vGB2IrKLo/Ej3Mgmupwz86pb/zrCSsv9KOI6KK0ME/NmmkjRbewT+xNu5Gt3esPzYzlYvMQLE/wFFgORJ8kr+4WaADVVe8P9PkZFthCLQ/UYZRWkPyxT8G55DWhd3RP4x85Z6vkqE/d7daYPhssj9U1cXi1Y7MP3BrOFLhN8c/XHOFqB8khj9g2BUziLxnv0HFpsaPAqk/vLmP7J0soL8+2WL0mhjEP/ZSkwAI5aw/jSbpEHJisj+gywa08Fi+P6KwQDf4KLU/6nKyhH45qj8wh3jcJ392v9iBG+/n+J2/HO+M/URgwj9jR9ebvp7JP8YLgGg2hL4/NoZrCdeesT+4QbqSC+iGvxbV3Z3XCqo/dVqqMUWIrz/Trmy2DFHFPwKmWEBaf9I/YirmNpY8tD8SySkpjvK3P1QsO/2jGaU/aBdHkLpBkj9g81WNUx+Pv0BiOOOxSGc/AD0JOkteML94/UVoLwizPxCCF1XfTYy/JB2FsFtLnb+QALHNdSZ0P+QKv8l8uqA/iHEm075VmD8clnq+LwuiP8ClsLw60Yk/qKhlPwSmu7+6GCnfZHOjvyrmSsuiWcM/uO8LGPqDgj+U4Tw8LNmDP3Q+3rlbtbi/XgxXKTJmsL8L5Td6T6y3P+gBKKLuZ70/YCPHC1ZioD+g+75y4ZzBP3cT+t/7Bbo/pxQBaLSNsz8gbEc8Rwecv4ULLz6Xg7s/K23en+K0uj+kv7QYB4Wvv4iNABZQlI+/EdlGfsjNwT+YClPaxM2oPyvuZVIDpME/viNBJlZDuD84o+BavYe3P+aGEpgeErO/8vxW+9KGvj+7q0+3zCOiP6IIEHPR4r0/4PN0X9ttpj+F6GteZt+zPzgkDjdwLZ6/LBQYxeCLqL+A1YC3LWdRPxeDQCTI4KM/qrVkq939xD8NQc8OrIbKP1CEV7bUyGo/oJBTFfbTYL8HBgUagH/EP+Dd1V9EeGW/wAx2/KdjeT8ymVp3dCO9Pwh5xCiJmXI//t3eKIIgsT+AxqvRtOzCPyBRL5YgV2u/mDPlRYSqjT/ZGKlVNgK+P7uei7uNetE/JEIscSl/vD+IrAJNc+eJvzYoSCly95M/aI5bP1CBlD/evEjt3j+9PyKghZ2/EJU/cMQyaO3UwT+STj3NTjC1v8ffbPlS9aM/OP74/kVZgj9SEByorA7LPw4I1S4nbKu/8mLG82X9qD+COohCJDfCP/T+lhqflIY/iNeyMJ+bxj9iAOO9/snQP5HRTxbH6Ko/KC/5pG57l78vO4ESjvSvPxGah3L7vLQ/gCcr/4MkTL9g7V+ShVGzv4PbjHRiccA/UOxHzskHxD/MKpAtu9iSv9CgR61I6GE/2bAl/0NXqT/Bz4iFxWqzPzRWLZ4Xr7e/1pzTBsWluT+0y/S+zuPAP0aFNTyhTLI/sycPkjurwL8sKb9jFebLPxHFvRIUqM0/dopVhdVUyT8k+QxJfQa3P/KoEgxR/ai/IMA5MhEzvr+Nfm/KVC64PzNUSCNEF7g/dmL7W8ALkj+yEmAA+C+lPwCQNxGIwcU/HjjNVJavtT8OZyNp6/6/PxQpqp3kQKM/+j6kFfWkuj8rA15P7danPzp8lncp684/sGmNeNUEmr8WLn10SQ2qv+8eF0PIbrU/+tlArE2usT+UbSmkRC2kP6dJz4gmtrY/F6Nw5+tusT/R714RM/u1P8iY9d/j2pa/f5sWFS9dsD/du9xYpNS2PxgFMvdNWMA/8cv8FhNPtj/sKYuX/miJP96fosvmgrI/+BqjCBp8tD9MwqcFDHykP2KrrUCj2Mo/yeXjUxnFvD+oUO3Hjv3APxIiTy02F6I/li+BQQZjuz9wZRj1md51v1b+6D/YR7U/aCJgTo2sxj+HR72hD7C9P5bTrZ5eFrw/fPlSxcFIiz9oniG49gOJP6BcWlPNEmE/SIYgL9Yltz9odnVTRdlxPySqTFBsnoA/KJVMX/PIpj/2TOpn5qfQPwA018f+7YS/zIHQ1AeEtD9uYOtAQv6xP5QEzmRHMp8/5rROmrVtxT9WqyMb7FioP/IBIuBJcK2/9TxFFboNvz/oAUgCumK1PzyJj/dom8g/C4RyF5Ubwj86PRiudILAPygtHvMl57i/MI0fgzxssr/cjrZiXX6zP0XuvZxqrLQ/jOGOTcPtvj8OnbMP0Gu5P84ol86kzKS/GJbjpyDbhz8RuHFrY/LLP0yExxfFxbk/oaOaBrS5wT8O+70z3wuyPzBFjePMdGw/7Fmt7aYKsT9Y1vkfNMCUv6U93pahXc4/LNmzi2nUkL+ADAmZZKmCv24PptZkLcI/gOjKe2h6RT8C5edYmrLGPx4yOVlKor0/DFavqhqBtb9eQtEyoWjKPwSjC/6WA7E/ALQMMx5CLj+s3H+x4x6mv45iA4sgrrq/XuE3q579mT8PqhAguiK2PwzqbRrb67Q/vBOjJqYuwz+aiXJqVbvHPxbiKSCji8M/oA/r7OndfL+VT66ABNC6P74bhIJ+TrU/9rh+Jy0cyb9+ZQOJjM23vyYPxijmvbw/MtCELmpyqj9SbGHJC7Krv+x6Qh6FmL8/DxKrtqfurT+T2i/fddawP7AeK2WM48Q/Lx473ApltD9WwDZbf9K5P1KaHhIQv60/Gd+qVQMwsT8mSyFYC+W0P6biWR0eUMI/uCMYE+Ynwj9sExsTU9vHP2lYpCKpB84/EpMtR/k4uD8QUElUhUTDP2Y8ibxaG68/IM0Yr6WNqD9cH9mvWRiWv0TBEpbn5ZQ/ahPzU2gjtr+H+LU1GMOzP3oQvIDk/aw/0Gq8Y6Y/pj+8okCTmyylv8AbqzWK9qY/qVL+Zj4XyD9oOXkalgPDP0MzEKyT8cg/hfjCw5iFsT/6Nv/4Qs6TP3S0VlO88Z+/4FsFJwV8uj9hXn4BHMO/P3oRaU73FsA/EGopH0bQvb9RqU1i2RXJP5j4os0uN3s/PFMqYBXIm7/gWDRILzmkPwDdJBbFibA/ZNdsbeWnsT+MvMggzLiKPzDW+kbx6ME/OEQftap8wT9Z06cfQBu4PyYh/0al86m/h79nmbIhzT8cB/3ck0bEP1DCn71l9HM/SL/AAPilsj/0cJ9FlVSaP0BLdzYqJcU/rAYHKa6whT9EQDBzvQy1v/QdfCvRTI8/vk5UUY7ktz83vC599wa1P7D6VXwLl7Y/brNwX7R2sj+G0PMeMrKVP8C9MXQRH6e/Dyt/ptdjrj/wDvdoldWqv+oooBZSf7S/uDSt4fFmhz9ILY3UGfrIP7jAU3r3Hpm/8m0Pf/Tbor/3ygm5qKCrP8CDdocbn1M/mEmMLd1Alb/+6kLR1J26PwrVErEqfr0/I98xwJoExz9AYAZAlLRNP1nO6bycJsA/vLU35ndPuj9YmcE5o7Kav2RpYUoAK5C/fJcc3km0xz/q1kIGYg2ZP0Dta7tBr8A/8nZW29sbtz+oO8i0NaOVv0Bwmh5EBrs/nHkIUjE2rT+4TpEwD0erv7y79rUxS5+/BA5U4LBCrD9SyaKJgUKZP/9EX3vYmLA/IBJcY0iOh794ks4iTu+5v4CmbSPafWk/HGZPugtypT/ypqc2nnyjP4DXLt8FqXA/lbWJZMTHrj+SQsAi3kSgPwi8r0gv0pc/SuJRqJZZoT9+PumKw3G2v94ef7DU2cQ/FsCvTwcRyD/pagNE67eoPzpuah4eesg/dTLAAUL1uT++swE9GlysP60rxjY/3bc/7OtFAKhWwz+QPb0DCOp6vzavEcEx9rI/zRjvfr6wwz85ngRAcaa0P8xPN2aVU44/aM9O0fJamj82MlEPXciwPwD3a1MqDJg/Upe28USXnj+KL/PPxVLHPySkdNNowrs//4GNCLQCuz/AbakKXTSmP/ju297AjpG/lohyY6lIo7+qmqBHcKKwv+SM6nonJ7o/yNeCotWcwj+w14AqeX9xv0gIn8c/9r0/+owdrlHlqz871yWaZUXCP+XHXhFp5LY//mnpq5b6vL/wNMxTEuuPv8BLTbV3m6m/0M3hFqFOhD/gki4hUMjFP6AHR2ZAHWm/PA3eVj7shz+8ndoWTv+kP3rQ4P8qPss/6NYf7uGbjj/IdoEI3mSsPyS/X9sKqLk/7Swvv6f0wj+uP13LLdbTPwekliTYjrw/jk4nlnNbuD9+3+3qrHOYP4150kRVn58/CPia7RZPuT9QB1Fbyex7v25AuyCcZb8/KIjth4idvj9Igih/PR6fPwA/RQXOPX+/gDi56KAqP79o4BJtiFq3P8EvyiLF28M/1GfYqSDavT9wx8jXHJ3PP1CHfKJcp6G/tkiYZTuMpj8gzt46HtHDPw9yCVCGOrY/W2wqop9StD8Nrf8b4jG0PwSQJWCFtcC/3shqT1abpz9bHT7EzvO2P0pGlgN4TbY/fWQabeDLvD8SOgjSQaSxvy/QSe0yb6A/PWXwWRGKsz9gyPh6yLV6v+jt6Thj6qE/2oHAHKhCqL8U8T5ChTXDP4iVL5rNnrs/TNShE+h7yT/6HiEFUorLP6qF9khqwLQ/KFKhBDoYtT8+4WfD77zMP0DYPs8Pbbc/1nQCYog7wT/e9PbZUX2mvyTC47aCFro/lqxd/YQzvT92/DqZm9CgP463RVypHrm/lUifx6Lypj8qKBWJzZS9P+ETwKnbGrw/+BicDmkNo7/EoG8jM+OnP+CgCKTScr4/AjajzVyWvb9o+5LQ7FWFP8K5OAxb1sY/2MoWeblRoT96O80YolSyv8KqMv0bh5w/NU0LTkxIrD+CPSQMFxywP3ybTyl6Ory/ItJCV4mLoT8AuxXzJUF4P5tUzYHhnbA/APGqCt7UfD9K3CmdyF+vv5idKYnH8qK/jpMcRtoYvz8ImoUSAtPEP6CVK1nQb5I/iFVrrZi/xD+wfyvidBqqP0oWa5dAVre/TEvUGjHWtr9+kqf2dMvCP3eoOLNd/7w/5INcMszdmb9a0VvJsmK2P3olr5bp/6O/bG+tE9p7xT8GwSJKz5S/P58v25wWyaU/9yA6MH8Nx7/4p3o/5KaMP9X/chkp9KQ/XpGPqR4lqT8gs+AW6SuWPzjlBaI+zMM/YDmbEtNOyD+Ab4uF6WJ1vwwlIhWuKKA/OJjPYxS9jb8dR3J8Lem9PxKxW4OYD8E/vFRTkt+Yhj9/7kQEWhKsP/vH27W5VcU/5vuFf/zQrD8HRXFrKBGkP3ZG/R3pdJs/oMsB19AXkz/w+qe315Kgv61IRLole7A/fL7LScjazT/oK2daB0SXvxk2GnlEaLI//mBzOIfSrL/g/45gURGcP1gCiCYVubM/+Erl2JCvnb++2xfl8/+QP4hO9Bwka5a/eIkFF6/Zsb9AjMLCEruhPxe99hG8DbU/kNPFbRZWib9Ylh/kbQG0P2QRfSqxgsU/ktSfNCldkD/kznA1l7m7P2wFbqNeRsU/NGHySVu6vz9qSSfflAefP1TTmiRBBJO/uj0+ZQLApL98qDWMLWijPwYxYStctbk/wZmYgJ5pxD92dSLRfJTQP7yaozthnLY/WL+oJKAjkb80VprbbjOsP4ohLTwtK88/vnPmpKk/sj8C5TQx1eSpP/B8UDL3n5+/Tu+maCjFkT/06jH07a+Uv4u2IEB1HaA/E05frpNZrz8MsBTR9O+7P4KmcM3Olso/qyYf1tJVwD+YwVvBFeyCv8DkCvr8tq4/qD4AAN7K+61oAAAACAAAAAcAAAAPUG9ydGZvbGlvIE1vZGVs0AcAAM8HAADSUbUZzluzv+4dmyibgcI/d8c8B5M8wD/54l37FCDCvzyvbCZXOJA/eBVImT3loT9SXtkPoZC/v9hNUeVSuIY/3M2ou8jatL9itlBQBGKpP73B1tUyu8E/k8HbwJ9iuD/o82lJsCVxv4WDXLZck7g/JgSvMiFxtj9gKsb8OGrHPzqJY+ryQKI/OTvFb7PQsj+Pcm+scjjAPzojislZc7o/gEO3dnqZUL8vSK+yuLaivxLg4f5Wf7k/dFSbXdWftT8bWwy09QrFP2aDbkWQYrM/GD7q/BVusL9QJVIiEWByP/sZUs/s3LA/JNaL7gy8sb9StrYHuEy1v1Snn/1cMYs/piqOWMCIsL9V3V0UIF6qP2LW/zSa3Ls/hieePv5NkT+R9YIrSASoP36nT+Zbc6U/g9nQpj6ewD+0qWHvLgG4P9dDQqEQr8U/jEirLHPagT8lLWToDsPDP6jzXAFuInY/gVzJrXR6zT+Ri8+vFwiZP+Uqc+owJsW/oaNTU4ANpD+yTPKESASzP7DA8VoVpcE/feeYlPrhsj9spMxiwtSDP0XYjsoOaKe/xjeNehqLrD9Ih1P3rv6kP2xX8rCSVLi/UoZzZB5Rsj/8lMLSmxuCvzMj9uBNrsE/RGh3ETvjwD9ocY+L70aGPyBPF2buRpY/FtXImZ7Vuj+VKtc2kVCYPzMs5GNISrY/kD/2UC/0wj/hd466AH3FP3dWSJa1WK6/9tcs7+iNvD8MLEsAN1C0P6L7yuwYA7G/brTXtji7sT/83g06swCAP3ImiQbK0Ja/VsClfKgPt78npYSSWLafPwDjpAjPVn4/Iu/KULxduT+zn3CaveOeP/EBHuQEvMY/ogseDadIlT8eDmA+ylyTP2ij2QaBmnm/8K+5QWiubL8RhsszhEuzP0C56ZH9t2U/2cPl/Rtzwj9glmPvZtq1P55x5nL96rA/YtfhrEizpT9JxX1mF7rEP3zigZZhTbs/KB8LTvVsvj83SNo4HCW2P88TqyS1i7Q/e72mO34jpT9CAliRRHWdv7zTruf87ak/ghp4WShEoD/jN+tMSHvQPw92V1Yjmss/5760j1IAtT90JZeF/U+tP2gx3aMRvnM//xrwvlQppT/y7MtENZidP0AybCQgJ2e/RzQU4BmimD9Yc8Tcg5yoP3YzCmt8k7Q/wp6HQqZUuz/gFJ9rFOO4v0qOhDLZNpq/2Isvzw4Mqz/i1Nz7mhGQv8Jukd8dXrY//qmlSnRuur9qXawi09idP0a3aE8qjss/EqMFgCO9rz+pRje4gBKmP/I6J/MNs6I/w00MWSEWtj/8bSUruAS9Pw5+KVoOea8/AEdsZAefMT8Yr9yogjaXP/gqogBSt7K/CF83kShrvT8g/MSqiyNqv7AogZr+b7w/7bocAv+0xD/wEPrMB3+9v4B4TkTEczO//hsbNeRdmb9geVXVoV6XP8omhBPSwr0/AcQ8fqS/rL9QW0HMg6G8PyNQo0kZOLk/lTMr/14eob80+j5Hx9PKPxrMaagbkKI/YBf6385KqT+KbFDvv+WwP2S4talRS8Q/4M8uiqKVzD9woEvPQkOeP3ZXFlLj7as/1IfbeU4ivj9czEsyk/CiP76NalhTwcU/WE7ovMXdrT/bHoD0VNG9P/DAcoRPe7Q/1Q8rj9NPsD/lF50MBT/FP26fgMW4qbA/4DWNp0IFuT+GJLIdc3KxP69KtCWfJqi/L8DmXnauwD+R/tgIUQfAPxjZUQrqVL4/uwFOIsIKwj9WiqVio2uUP5Ob8D15ZJo/AKVTGceXyj+8Ck+UPU7HPynnN7Du17Q/57LgjprDyT8urIONjEa0P4aWKkrw/bg/wBmTDBUdW7/QHCSr46+8v56qtF3H+MM/t3Roh97tsz8LnSwzMWyrP2MEMssEJbo/dIQBRZAsjb+wgJwkF6GWP1u4cEcvNLg/dMr0TbEXhD/3Hf1WBzXBP85QS1bC4qk/GKXHWfu5d7/o8SEpJFevP4dOtD9bLcE/tbmIfjiWqr8sDu5BqmaOv4jMlR0P67K/iCgth/Qvvz+j685LEoWgv5E55w0lEbQ/Ba6HgqEGpL/SfxAdpTmev1j5htw7JsU/gFOE+yEmwD+adEBfpja8P/RrBUdLGa4/fAboOsLWrT90+pM0BquPvyno8772Ja2/Gl9Y4ttolj8yPtfJRhmkP4adZFC5VLc/aFBiJ3VvrT9uAHpF3serPzBZ46Kn0LE/zx/qAMc6zT/MTVuCoaaMv/UYGMYs4ck/0C2vqdc6vj8HnzSouWqsv/yIdUGpLrw/hI1hKbOtgT9gejfBv3Btv1d+P9rG158/xKfbNbviir+p1/jJT/G6P1zxIXvJaaY/W2vAiIW1wz8SQunUxu2nP6RZ0PUKq7c/6/JUZ2bWsj+G8v7CYni+P4DYQwaxpZs/4JIrCT/Grz/sYajt6oK9P7BNGd0ZGnw/6J0X+GVMsL+Ryvv4WPeYPxLrhTpwKJY/VBUL8N9MwL99Q7AoZfK2P+xgUvbDFbA/0Z1BDD7Psz/zf/4EM5+wP9hkURGj6KA/OMkyJSu6sj+2nJXrl9KoPz5anaowXbc/UlZXWGOjrz8bdL1DrsrAP0EbXaXvJaE/m0d3h5Zvrb/tXSBwtr64P+su1N0cFaG/B4LkE2H4tz9JhQrbZlS0P0YA5p1fjJc/jW4Z95uDwT/U5nKJEQqMP/bkcs8sHZI/afyxjHuGqT8UOhJNAoWiPwAkDMhjnxU/jLE6WOJKrj+jx7yTnFjFP1C7vqqD6Ks/kNgMCEBfvT/8s0vvoiSuP+Y5hVcNL8g/nhWUdfBxuT+JtBJsusSov1pNeFSBzLW/kBPaUfAkrD88XnAMHifAP5kc27vKDKC/TTbjyAP9yz9ue1WbM+y5v6fUgp+trMC/nVTuPSZTpj/EFTR5/ZmDvw55ri7eQ5i/SCPh+eO+fj8KkIdKZGaavzOd2DNE4sw/7ASUCa/1iD9MxEYS+NG4P8jwU0lpAbo/hj9kBqqSlD8QG3h2goazP7jZNySwv7w/JJVWYOWKpj+23nSH7Zy7v79Iq9KN4bo/2FZpTp5swz8wt1TCnIyLPwmG9qd6gqw/OMME9Di3sT/P5ANeRoinv5gHGpNY6rw/2gkCp0Ensz8I0rWADDWvPyyIuR11v7A/ZBuv9SP9vj9aEP+bxc+/P1R+UJglso0/BBejOWiZvD8KZnCy1/ubP9rd4ElhmrI/y0FTvMXIrD8ssBwkDqijP/0HGtrEH6c/ICli91LGsT+5N2iKCj+nP6Qeo4OtEbI/cUa/ZlzWsD9YmP0Cu+O2P0fyltigDq0/nAdvGB+RtT8+4AagTU/PP4LRZw+gaZA/8N1xRsZ6sj8NHUfYYFizP4lv7NbYkbI/cz2FUa4jsD8wixSR4/yjP17a/QkGNaY/+L13Et0Ntj9eRn8qsjeyPz0XK+FPRcE/NHisT7dBgT8P+O0CjG2vP4hkk22cKqM/5gSfRh5xlr8EZaAwO5DEPxrDegyXBJy/ZidmB7OBmD9EqM9pNoqwP7idqEKcELg/0musoYp3vz+Ecj/o8FaGv4dXE3QWebE/mF6KpSgtqD/8vCGXnqC5P/DinVKYXYQ/9EmlKznrrT/No8COmEi8P4qtxibXa7U/6/pxOr/WpD/1Yhqdv3iiv6Uh+2Gf46y/STqCf6KQwz/Ru9WBa0awP6xRUAJ2nrI/uLSmEawMnD/4kAGkvS7EP5/nkHTHELM/BgJvnLUctT9Y8UkHp/e8P/hqg/d96ne/MHq8XkUPvD/zovkxG+HCP/PRiXDX+KY/+5kCQA9GrT+cKI2H8YaxP7KI+4MhWcE/N4bCUdst0T8l4VJI0xerPxwTACkEYKI/UiRgxvCgkD+AEZ2eHhtyPyGwrsS3yaM/Mh2JxkXEnT8ePSw0BK28Pyb/1LPic5+/UPldLgXEnz/q3T6KMxq6PwL96Pv/0Mg/qRO5nEYCoD/WVFRZZ3eXv1EEZH6FocI/NjSVoogPpz+o225/X0G+PwDvrzXEW7M/bIv5aWZFhL9X4XhSbhzAP4/UbZLDZac/kDEYZRfrdL9QXtQLkWNlvwnAsICgJLE/doCjTL55tz+zEciv402iP1gONoXhyX+/nml52nSUoz9Z7JtGVyG1P390OcIE26w/GfKVjYp7uz8A0gmzpauyPxiBK5fzuHs/5r1uAE6Smz8CnxFXToqlP8SmXtPCVcg/Fu2eK0Xamb91EttM14WoP0vHxrEjjcE/4vT+I225xT8IbDmnpj+5P+Dmr/pyRW+/HFlEJCIqpD9Tcg5Mjd6gvyo3pqDWZsg/HhxwJixNoz+m4+dZYJ+uP0pjxpy8pro/qufXi43LtD8xpSazAV+kvytvq6EIzrg/jHcSgvwchT/R3/cMHCeyP5Su5l2BMrG/GVPlFpgGoL9yNeEeJFebP2jrh5lTZ4G/ApN08eS0vj84qaB8Mj3EPxH47HTdRag/5eNPLUN0oT+HhSzQT4q4P45AEFT8TbM/8LrXP1tEdr/+0APk0CaSv4CgVLJKpbs/jipZ88H/nr8APb/JFl1iP9fklcsCDcc/jHB0rwDXgD8AWFzJsf9uP1BRebb44IM/1CcLDdgitD9+b8R5DRy/P6wv5HtDKbY/bdPJHBvMoD9i3vo9R7yXv4WQomGWFaW/UIncDvA8uD9Fv9b0JTLDP+aEyj8TeLo/UCkkuGtCZj+AirDpdSTBP305L7IUeLQ/PCV+znsvgb9b5mZx6NjCP2kTh8X8hJg//wdigpUEr7+/44hyxoqtv3EIwjZ3Tao/iN71FtEqeD8of45f0fTIP5Ar3h9IeGc/ZxbvcQ2msj+RPDyBM1alvzIPk0rzLLI/jD35A5Oytz+cQH6ibTO9P3KdjQL8u6M/1i+UBwzEsT+sE2fwKXLJP6FjD1t6AKo/sI1HHZ1Yrz/L3bdARfmwP7R8p4hwQKA/aENSdHlOwD/N5Dwta52vPy5SCr3DCJg/ZeOnajO0qD95sthv3KilP24trcyDcqk/xFVA1kTLrT9F6DHwBcegvywjqWt3Wb8/8NAgUU2uuD9le21gLr6qv4ptF4mdAbE/NM8rAeP9vT/ONz7Q+fejP+H1dnwJJcc/CJcentcLvj+8sOY5Dg25P8hrYqQ0Rq8/Wq4/S68ykz92ozhgnie5P6A1PWw8mlU/sl01F+MfoT/kun12aVaIv+gF64gFyak/InOHVwZOkb9TdMklEoimv+TZ/TELRL2/zsiHbtzMmL8qHYsmZ8uzvxqR6h/DTMY/HgYnenXpuT+KQXhO9Pe4P5zORsoGare/9N7zqdpHwj+A6uDSEE/FPzS3PamCQas/FPcrIUTKvD+E23XXWDSPv2uQz9bSe6s/ln3pkjjwrD/wij3eftHFP3SpbYMuCLQ/TulVRioNub8KxxLcCoO6P6KX51vyZJy/54wVY3Nypr97zIE4+KymPwxivbFl5KQ//W86mIdkoL+4jWf+d/N4PyRRl1gJHoS/58L8c+wxrT8Av8OXKYF4P1Q5cc0454Y/TOqg6jr9tT+czl+z8vmVP6FY3/IQ9rU/dpQXUf81s7+Q/Ys5DY58v3BbospJrn+/4TuwhIusxD8lZOdWqDexP+WsGNnHKK6/cFeHqd/flD9m+cMu+VPAP3w1unJN+4a/W+veBOlZqz8XTCVTdLbCv5pB8J0pj7Q/5SJu5c7/lz90m4gyyxS+P4CaokBgFaU/mKxg8U3LhD9GQy8f3D+0PzjVzy4DPLo/awVszOtFoL/+Ab72W9SwP1spgBkURrM/RtWUPfsUuD9ncRoxNP+iP8QD+ZjvGbS/0uVI2e6kkr/yQI10Xr6ZP/HReDannbU/oM2aDnZJtr9nzuVu8Qq6P6ouc3Xjlpa/GHhIIV6jsb8c5CYCOYqSP7G6Rwc1lbc/cAOcWdoiZT+ZSUC7OSPKP2zzfa+pp40/0MZCytdmpz87U+s8SMDGPwlM2zsUAac/k4HvNBxZnD8cIPafKKCFP1bDUm22XLo/HqgnXmHIoT8wUv4hMtRzv5wb51CLt5Q/SYyMHJ9Owz/94iA/xSWdP23rn234mqa/U8qoJBHrqD8rU+AaeLq1P0hVQRibv7S/M+RQbx6nqz9QiiOQ19WsPyoKeYM/lLK/bGCVWPlstz8YHsy00yiwP5yloOQJg8M/XWRYGPgjxj/pXD3UEeC4P45yYLuQVrG/4KbLT3EdwT9cMwhCj3yuP7Z3aB+GhLs/iI7YOTZuwj/caeuDeeyuP42Rdne7Rss/JlYQnhWtpz+ck90sFprAP3CMU1To/Yc/XcOLIRiaoD9KiHKp/Cqyv2DLMRIQjbc/ml2RmFMMmb9+dmWUzhKhP4ydcC5mZKg/PKZSVT8Xg79IjcOcfXKzP3o3SEG+3pi/Rr3nJBlYuD/5RTzH4xXDP1SA3JgZhI4/YH0YrOIDtL+/snkeULivv9Rq+rP81rY/OrR2YsN9mj+C60KlPmHHP/Y5bjP8LbE/SCTnjgDnvz/m4XL1/JC+PxPl2+bbCc0/H5MnWv7WtD92U1I6FImVv+LvSmULTrS/s4CrqL+lpL+Amb9TqnxUv2IMTjWcoJc/i3BHF2Vsor8+gtZKj4yQv3rF1C689pI/SPOA1s2WoT9EXye66y2SP2hvkqZzt7o/0oCcg0v1nL/8CGRULoK4PzUE8TTV7KW/qs2EGRBkoD+I+w94dPaKP55+IPnnILg/sSl+QCLUtT+gBYFTuQGmP+8WMbOwLKC/srIc+uowtb+BmQ0/QSafP3gnRA2DMpU/UbddB2MIsj8NjpCgcLCkP+eRvd6dX54/+ILDKo8Toj/YdyoJHSipP271ISr1NL+/oc4krNK6wz93XO9F+3OuPxzXP1V1F7U/jmKZbcUukT/PwIL8GjjHP+XpQfqdOKs/zlmxnRk8vz/weNYBrKlsP4Z0EiyTBpu/z3Cm1JEupr/36QWEmtCuv3c+zhsyTKO/LJYMrDecxj9iGW2UqvmyP/ueKr4PK68/gA0F2Rfxvr9wT7dpPvehP4ftRxjwlMI/aluvvO7Euz/UflCtW6i2v6004R2q+MA/zN9KOcUCwj+6SPAoZIe0v5wDButqebK/I3IMYEhbwz8EyuUVZ7jLP5Y99C2pvb8/jD5lw2gkoD9IkcV4N8yeP3V6ZOFsgrU/Wv+9/NoLpT9aSrrpHa6RP/lTU6EM0cY/AF42v0oYa7/ZB0puUxm0PyxuHRjKMqA/i6Br+C21o7+BdHEqQ0aiv64tx393ncM/vOcAfV7Shb+cMFknU2a4P8MQz/peELA/bOWujUNzhT93v6gXBtTAP5gHZAuZEbo/c7hnD4WfrT+uAJuRdEKxv4t3c3bVlZw/MrgUyLWDsD/UfucnqnuMv6KT6x/9E8A/IjQY6LpKtT/qKftsaReTvwC0y87/HkW/87ZIzKakxT8B7CsAsPiZP3wu1j8YkYi/tPocgkePkj96CQ2hb/uwP/InLp9AYbE/6XsxhhLhxT+j3gSQUTi3PwfTYaZcuKG/ACxxJf3Tcj+bdWGEf3fCP/IInDMgKbw/dbBp6Xr3nD94pt2464e2P5ZoXKdD6rc/lL+7XpCeir/EA+QySL2uPwBNGTf67XG/pYgyAdeRvT/inFrCGti3P+oUnzZ3A6I/lptfHblbsL8gH4UVeuBTv2DqiN7QpGM/KbHElPbWoz98s+mq2wLHP/KUX8+U9pW/pa7/rIKjnz9gJLhQciymP5sJf96uYsQ/RK9QGJAhij9oysqcxuS0PzFCIYjk76K/Fw3TYYjmo7/qYN7PzNiuP4gEY95DQ36/Smdu7pNdxj9JrkakcIajv6b2RmQm98E/dOVjadGEwD+p9NdiXHKovyTyQNUtzsM/jQ6dInC+vD+gTZ+Vp3eJP97SHguU6bs/wdLfSLBFuT/nk0DGPozFP5XRL50l6sM/7KxoeaRduz/syN67xzSzP5qrYXecjJe/cyGxykY0wj+HVoMBUWfCP3fAr0kC96a/3sE1TvwRlT/2WGuVFRbBP7qlmqtz9r4/QdvCVhMytT9CsKpPDu64P+K/dopj+JM/GuyPKqKvtz+hF205KfG0P50gatO7q6e/0ibcqVQ0mj/L9Y2TmMG1P6Syt5G5l7a/FqY1hNa7sz/OeU62haidvyBHreJOgog/WjN0yQEQwD8AEddSQoVdPwvHtj4UfaY/hQqM3xH9nj+AC1+LcJy0P5PcOdAArbk/1Gwx7C5Pjj/ZUFaHWQe8P/IuibfFKsU/spmMeNcdkb+E6CiT8umzv+ovjo/BPJS/Fk7D12cdlb9cQe7vHWvEPzrKQM82fZk/oLDi0j0agj8/FlHrxyWrvxGm4ll1obE/hRuDmBguxj/AJvN1TolKPwwcHO5glYK/4J/LpD87pT8VJWpB9C20P5hUChs3abu/vB1zbxTjuT/u9uhsfEGUP0GRoa1bnKK/a5lQnGp6vT+8E/RuLYDEPx1/0/5LqsI/otk8+cTHpz8EarOMecaJv+TcyaPHQ7e/IP6JKV3zsb+7u2jSAW3AP/okV/Wurp+/EYeZP0e/sz9bvBIVd/W5P6h/6X4pbbA/4hK/+sO6pT9zQczZUlKwP6V+/0/yfK0/ZNoIBPO0rT85QD+Or0ipv6CWCtoGc1M/CDvdSKL9pT+s8wGQbIKHv1rxTNSQ37s/HHXeeR/0jb8gA2Vul0uxP06dDnleJZ2/SyaZfoMQtT8kySVeMDu2Pw3U/RJDZK4/QgaVCprcxz/gfrXrRfS3P0RlokMA/8c/bLNvTj6Ouj8vSuH0k5WrP24V9ZHUm8I/kUZIOvAfsz+3LpJGJW27P1VBhfnwgLc/yOfMqMkdxD9IahwsVC67PzArVCIktsk/ssqX80z7wj8ANUV7nKJCvw2MU7Jb2Zs/woeLi4n8lj+rD38/7wCvP2JjOvTk55e/DuDS1Mrvvz/+/VWPOkS7PwL4turceLk/XvYr/jPvsL8GPdDwbReqPyjpOjHL08E/UF3Q85+Krj9Sf62glxiwv++r6mZS2aA/8U+NVPxjrD8cvMJUVC2ZP6zwcWB6OLQ/5s5EvUaYxD/wff05289uv8xzScQR3Yg/H3w+eorLor+GfkPp8ym6P0g9BaM+tMg/sOEJ1CB0wT9Crve+1ZK8P3e81kcHZMA/RB8Z8atThj++JqDXJTWpP6SE8W2JAI0/3v7+Uot0sj9QsnUMcLVgv1gjrlCkt70/Jn8z1Ks3xj+A9KyjaZm3Px+jUHaB7aO/3s3sa3lArD9U8oUkuH22P7WIPuLzZqG/oLz5qkLxZL/qMYx24+y1P4bTXGgqvr4/ZVTgEdpXxD/9LprnjTykvwZL2PRk4LM/3lBbm/aIvT80xRN1BsmLPzQKTPFavZA/ggq4+7Suvz/XdQ0CFqugv/sP5K47w8o/MosflQvclT+5vJhIQ6KsP0J+rzZ6A7A/3hb/OL1GnT+ogtqWZ0OfPxcCP9PajcI/TtE9X2/apz/LHISi+iCqPy6TkVdh374/qLHG56/ImD/OrsjA9Hq1Pzjy0DVF4Ks/5GsDwNBZqD+CjVm65XylPzBa4qd0n8c/GcOKBq3iqb9TdRgPY2izP/FqSER5+KC/HC8yPFxOvT82M75FITq1P/BYl730tHy/Clxk3fcduL83LZDLxfOov5nfyYBpL6e/ai2PACVhwT+E+t94n+mQP8oiFQ9Ds5u/gFdmufppXL9Kf2wp2JCcvyRthDpmYY0/Tt53ncTAlL8ykGKXFpiuP/hY/xB1/7M/ZSdhl+jKwz9wUzOy/rmtPwY2hKcuW6U/6VRpd03ryj8pXQLaSeWdPyTN7AlBwaI/kMQeuR4mcL/zDv4ddJaeP2gt4cknP6o/p4erRawUxT9g3u2LRu7BP6q4jXV8tZG/qkfAsI0Mnj93oiHgEFa8P2n7uElpPrU/lGjLdJ2qt7+axgk8FfWWvwlRJqK9ZbE/5DJNfGIisD8+FaKkD0i4P6S0Rfb9M70/fOMXnYOxi78MK5fv9jDAP0V6WMWET8Y/lmTNBV/ivT/nYX4Jr+3AP6hUxpZRE3A/BBYDS5RBjD+rkm+zRAbGP+yNLYgnmbW/xKhgwcZQtj92L2RTNcW3PwDXqgLjcSU/Z78tInf7qD9LefIDivepv25Pw126sJO/QSadtWdTwD9kJmWR53miP24qFoEbq6k/xa/3J0G8tD+muOdmN5C5P0BoaPrRKL4/QPDV5/SJX7/4/U0qEFSmPwBhVl0lB6E/Ai5hVBeFxj8k0nannW+yPxmfaGAZgrI/IkTHqDmAqj+l6tu+qKq0P/ODMevupae/zU/cVtqPqD/MLGjDguy9PyQ8OpE0ap0/1qs/oPs3sD9KwsKgmhirPw5wTGHt0KE/vpbf+fa9mz93C2IeCXHFP0C6DoOQq3c/w7MQn2pToj9oHNlklBm9P/q9SBvdPJW/uGtMRhx4uD+y7A1Sh/C7P4CAn0a/e6A/XH39hU5ksj91WZSeWcXAPyC+8LTX38g/YJzlwKnOWz/oz5LGtIfAP6hNdQgYK7g/zBLEft8Pwj+OvFe9IwaTP4TXVoG2qbU/Gh6LAY1Jsr8IZ9yMAt+QP9pH6v07lrs/0SeWt/X6xT8fTjAPuyPEP/vFRycQs7I/zVlvsuHxrj+fp/VyygTAP72ZeuAGX6G/JxsTqBzpr78qU3V1/pqUvyqW+/HwG7I/mPFaSWGztD9yxSSGDnu8Pw4EREJPWbk/hMs8/NDbsT/J2c3x7AauP2yUiC+qrcY/IAHf9n8Hcb8yHk/GssqkP20xUL7Aipo/Ocj3xPEfp7/veW9BjI6sv6CxorVJqmG/Fb+7Fuk+wz8S0wxoYOvEP/pc7gKkbLg/MHDIoVA2vz/wSvB/3XtoPxiDBxAvUpA/8JWsi5J7wT8Z7auiXHzAP0tuFZ9xrbY/hGOEmNYqtz8U04Y1N8TEP9ctHrAH/LY/rXxDH0qfsz8tChekxLu2P9xyvBb+pre/MSEu5ZO1zj/tuChlsSXDP4R/7HL1yLU/12DflgNrpT9TCbC1fca0P0dUQrYPMrk/tjD4VSKSkz9uGgHYLTWQv5C11+iVw7k/uphxahbmtr8kMuM6/gTEPy78Vm0dMLY/IK+WUU69Y7+GHl/78fm1v+ykMZW0hYa/fbLviSY5xT8/nRImE3/DPwRzOIfZka8/rXkbiQ5EsT/Hf7KYO66gPwXR4Hde5MY/8oAqrik5oT/WaOZ9K/2/P8hn+TpOsM8/VIkyPtLPxT+s1uiQnAW2P+1Ta+6WGsM/fBkKDQuErz8SXaJs5ljAPxJEjOvgibk/8krICcR5xD9eHepJ4na9P17jyifX37E/70Xy9+Cwmj80k9OVY4S+P9BUCHBvYYM/sDy95Nh2eL8ig3DSSS+1P4orBKojd5O/FAaOCZxDvD9pRL2JtpSlv75POZTj75U/hDvk2XULtr/yslVUHge4P67OZ23nTL4/ejnxyvbPsL9aniCcg1S1P7wfGPPEHMU/7NhvU7GGtT/SeB8TxsW2P9LlvKnim8E/CL0+PSkqtD9gigvESCd9P1pHaU+8aL6/OPIuumP8gj9dq0Mj6g7BP7YRM+Q93pG/uE0SAro+d79r3lb+2/rBP6ydFoVE17g/783D/FAPsT9L9ZagfLO2P7ScPhatnMc/6ZylqU0GwL/8/L6FVbGIv1ackQnS3J6/Q+zkWnsysj+kn1Rv+0WwP5Y1R9tROpa/SPmdDYs8mT9YmRkr+yG6P7x/lmtd/ou/FS5rX4Eco78wp+wOnc+lP+3MpgzL27c/57KfpuNMvT/pboXzeJCxPzRL/TZTxbI/T1p7mEQ9o78AmUNp/WiZP0dpZ+1i+6e/PO5p1mygtL/awbYC7A+xv052yBVWIbk/ht6U9FpUqj/Ub7NLvKmTP4B0fUwXH2o/XwYzJGFUwz/4vlmqVWHJP6z3BVkyrrA/SK9au2Adtz8qBDfhYKm+P7O2drKBRbI/b8NN9BMAsj+4DjkJuP59P6g361slmYQ/yiGLUQx6kT8gj3oUb1t5P6OLsge3O8E//N1fxmDpwj9gNn9kV7W8PxHxBtY3iqk/xp/uPqX5tj+D9YysjM+1PyYrAmaFfMc/AGZaI5obFL+yJIIUImnAP942jB6S2Lk/IKOYtFJntj/M/ddIvICVPz0JOvM3b7M/QHjN3l++Tb9axbAT81mxP6S9VCNLNqM/XA/ATfj0sj97595XCPivvxBLYOL7fKQ/9WpnvI0asj9MCL/TZPq0Px6kk+ri28M/Wl9ueZhlmL8qqI1i97WVv9TFvmyDKLc/TLH3mnpWgj9A9nClqQ2aPzjuXjlSO8M/+BsYuLtptj/SplCwjR6vP+pMUts8u8I/5YTp/ZLwyT8wQgsGxQ6yP14SH8yW1ZM/0xPXVWEboj9P2DfdShWoP3CN99k728Y/O+h+n7M0pz9xN+JiWUWcP9u8JpsuebM/aOMutws9sz+oGZonFy7DPzf+zX/VF8Y/9mme4KU1lD/wF+AH3ttwP3U95CsEYsA/MpOGOSAHuz+ZZjYWCWnDP0Cj56+42cA/R7lESHKYpT8MFR5VataJPxUgy5PzrrU/on9dK+Mnwj9/wLPQkB2xPyUSwxMiFrs/xqKSOAFsnr81VtBvjc3Fv9pLHYeBzZW/8v97Xg23vz8CagoloinIv5TlD3mFDoa/yFtCTHGeeT90xdI1WrySPwiUahlxooo/TUAtALxYtT9e4tn8CGyVv4TY9SJJBIu/MrGqYFq0qj9K4/4pueHEPy0SQXo14KS/qIHLFRXarz+It2FU2SV1PwNQAd+IGa0/S/1aOH+nuz/+3us0WpupP/fyNxnrErs/4zJYYeXNtj+kuC8+WlS8P6GwEbj9XaQ/bju6VKgxqj8dDhV9EEeePwA7SJimTYC/5VlLt7cUsT+UmTDhF+mHv3PUGBkDc6q/FvuojwRMk79Sa0joe726P6QgBjZM+qI/QJmP61ubdT/gTia4j/tsP+yglp0mcba/68HVYD17o796DwnPAqmxP0DNE7UxkEE/8wZz2/xSuT/187I0M7KxP6bAdMherpC/bx4pgQZwwT/YAfsxxDKhP9GFYc5xQqi/GJEe7DFflT8I1/la8fWgP6kr02eWbaC/XNTjM+HUvD+7lbuZJoiyP86kgX0jssI/o/A4gOd5rD98YTTDE8KeP1lKVqS/HLY/gMZUhEtUwj/Khi2FP+OzP72xFMQn6bI/1pNJqIWZuz/q3Nux40u3PwMh7nPOkro/pRZnj2D1q7+DdiVIPtmYP1pQpeJI/8I/7rS1jKR3pj9UoaQZISmDv+0jSQVFUsG/MuOVImtOkj9dg+XwNJ+mP9SfXHJdXb0/0+YYJRSXsT+gfhXqvB1gPzp/iLGsgqQ/2F5PzRQ0vj9uaAP889qQvz3OEKNsL58/TwcJbPZsq7+4XYNrlA5/v/f732U2kbM/+NXGgRGCfD9ZJvf9y+GnPzkLFDTpLrA/rSYn6fjlw7/AN8xBVdl9v5BFjxCjWbq/NALXuPL4sT96ajjLV++xP3KjRLjOBJI/JmOXDuhhlL8gBROnBZ/EP+a5hq/ClKw/8s1/5b6Mmb+GWhjvPg+zv99hvHOWzqY/mFxgL032t79b2zGjH1m2P323UY6e7qq/QiRZqICBqD+PSDVwQAmwP0O7jA2PMKg/ChP+teBvoj/9qe1+hp+ov662D/q5R6c/0JwkevBukz8XRrJdPcCpv7hcdT0DHHa/DUNkdWW5pz+tyvSXTw7GPwhxfhQiOLo/m0qUzuDAzT9XMv5Iaz+tvyKsNk3nP64/Fl2ODu/YqD8ENU9JgbuOvzXja1y0OLY/YM46RV/Qab+yzxezle+lP4JtOA5/rKo/GBWo4yEJc7+ZhpoZcmOwPyB+9C1f/ZQ/AwDxxyhfuj9ytrm1voaev5WH+91iorA/RNcjCS9QpT+CEjK0kZSWP2+8gW6f77I/vpwivILGsz/RzSys8VGvv6At0HwHX7Q/pBWH03hYhb/wYG7Osmq1PwDkXmgCarS/JO5VBonTgj8CZ335EOq1P2dFCzZbd8A/wFt5J7NNpD+dtzAiYlmmv0ie9H3lO7E/orZbz+azwT98V5sLJjjJP9wGhNsNS78/espiNw65wD9BP/Ore8iaPz7ywlfJkpK/88xpLRKjrT8Zb8+Fb/nAP4ruZsGB774/lVfFII2VsD+WfOdmMDmtP26O/eh2GZM/s11lMYkduD8YwxvhxqF0P2H/0s2zIcA/u4PCrO0qyD9AeC3TJou2P/T0uknqm7k/A8XYUIJ1nz9uDy7+1E3IP8koHrN8Law/CS+sGJbRxD9OEHBM3jOiP55DpCAm2L4/uDQxGdYVjj906PzUHK+6P5QxGdZz+60/PF+v1tZkoz9ERAO1KBnMP+CIY/cIr2K/ngu01/BZsj+PJLrbSAC9P9unwX84ZLw/EnxsEwHawT8esj0WZROgPzRJBvjicYw/xGl0fy8LvT9wIBDSqb+HP1NJP+aToaE/3u5Ipt0CrD9QeS/W99CXP7YBT8N2BrQ/5XGeqFBmsD9K+lNxbOe6P5gW9tZy0no/yWp0QVqvwD/MBUKfhsGEv/lCOjQtecY/WdbkM9Ixob/xglY0YxDEP1RCCk9dlsU/rFil3uhSpD/w36wI/ZGmP0Wxdpzxm7M/ZJ5Uzwhlvj9IuQ6a1yyXP3HpbNxnsK4/4B1Lqnm+az8a5S2/8LOevy6+G7kP6pS/619uxI1Mwj8ahXyukHO1P6ARx2VM4Lw/AGfTQnJUuD/EgSDZBvaxP7hrX/UaqZU/OvYOclxmtD/xLljJtmKhP4jXiuhxFLk/ZxfmPcFUqb+wPMjx1Ii+P/1h5RG7Z8Y/pPWqnY+Tgz+4/Ke4p6i4P6+RWtID0s0/XwbSyk1OwT8Ec+hBr0+1P9wkQL1Aisk/abPNlH81rL+A/w4PytJXv7aS5xZpcZI/7hg3oRUFwT8wKsNgnaSrP1HPUcY3zaG/WNktE2iEoD+6A5iPRdWiP6HuKmNtv6w/6JR4rVKZvj/7Nz3wE0jDP3ZYgFtxQLc/JA+bLVEJhz9zo04B+ZqqP1bDuF2Qj5u/lK3vXqLgvz/wasNPtYTBPya+8fyo6J2/QlZDrn+duD98V0pKaeGyv5jma0xj+6k/+rnV4FS2sz/2pWW5Lb2wP7xYcnTk2Ko/PR/ZaiTJrb8SbUttNy7AP0L5QEMJI8I/KCNGV9SRsD/7J8WNc7mkP3OT/+ez/K2/yEuoI7rkpj8G3rC6/h+7P0MODwfoeaM/Ijm31FV0pz+4k0Hwmd22P+QZoGKNw7C/poyH80mxqD9ukBFnEorIP4SEH77nDbq/aadmhx4vr7+QXtjPPtO7P98sRjK2w7o/FIDkUSgHvz9cq6ha+VmJv24jnsSopLE/qLF/Nya8cD8yKjXiJmGbv8F8dKHx9aS/Eusuwtj9sj9NpTpUJ4GcP22EhyOzh6c/yWH5lX6Vsz9+LGj+eWu5P5/FvuYtn8k/DOL1xvRMjb9Vlpv/+r63Pwwf/QTH46I/HSEljsAXyT/StizEFJGYv1Bkn6K78HY/MJQJs3ggcz+0+hEboY6OPyTZLUv9bIo/RgPhXjobmr/GXvBIJgnEP2ZkwBVbRaY/5r0Peu1Vvz957HvSTHu2P2KlaG0Wx7I/1NcGvMa/jb9PV3VUlfyaP1p5XCiW5aU/29T4x2CcpD+AY7LmE+zFP4AdpEOMyL0/nAtUvX1ejz+Y6soMBCyzP8J7VkxFRps/3sZsUIl+vD/JmLHSf2efPyRafgs0j7E/zKGBz3BIwD96s5KQH5+9Pz75Wf8oY78/TqqQ0OiWs7+kERVdTRXLP/17Uzg8Daw/QupGt/EFtz8blOmo2fivP8zQu/cMZ7c/fGB2a1V8gL90MQFPw7OwP+yhnOe/xrs/trws6abfuT++ToXiERy0PzF+w21B9qg/FF6UepFThT9M9Bp3ykC7P817ChJVgKm/2i34UL84uD9iPSgk/+mSvx7JpnSPyp2/HM/czqJSnT8sqbk8JDaKv4a761pOMJK/xzM0VqNlwT+vR3kR/MnHP/QwGkg+Bbw/02VRbbt4qj+zfBdqiVPBP+i5dXqDO3s/X8PJ0Fz7qj8uIgVyL3GSv9rqsKVXi7s/KiGKBNYmlL9v04X9yUTJP5YntNC1bLE/hjp/PhHHpD9oVTmutZ+2P7wa7nQwio8/3J8/z4k0sT9HopHL83+lv/wlH5jK3Ya/1CqFt42nhL8E45agTtqxv1qTwX3HMK4/FFRYY5g/jr8axWHB5CipP2Sr4oeo2ro/NK6/XK/3iL8r9/6jToirPwoKrJDml7U/jXcoeI9owT/AOcnfRnNZP2jT7SK5eXu/1pJZ6AtsqT8I/8fA8QyPPyKyxCJoarw/qs/SDweZsL8J+BRbUBOiv76nMcn1NLC/Kb8jWIO9rj9QUK3im8/RP9HmHljR27M/JHg/Hfsdwj88w8IlI7KHv5paNZPtf5c/FLYKQIkCkT9Y/weIru6AP2wydGd0wcA/trp6KnKTpD8ChxjsFWvMP+JosdCa05O/PUkDxSNLrD8H7cZaaMyuPx8MQ+qiG7E/AbjzuW7WxD84tbA6fYiRP7YNuEALVZC/+kherFlDlr9wKVOCzve9P/T+Qx4fV6k/2HliZfdAgD+mCQcvzvrHP91OyRaOJpg/oBipLpiFdL9hkKK94ra5P9LxNrAOXrA/nJmq/ep7oT/ysfVbHcrBP5BT5kfQdMA/CvvAz79Xnb8EhMTfpIygPwaHnskdocg/JyYNO9TZmj+MDvEDWgLFP4HQDyTscrA/in7QKuG3uz+ZDVMELYCkvwyFoDi6yLc/4dF9TMkcpr93m/lbA0fEP5n7q2gsoqm/cTf9zcTjwT9+Fl38tjSRPygWQ9WWanq/tUIH4JV0r7/+qUDuY8CmP35/vDMWQ7Y/bru95sBosr+yyTYkTTvCPyQSxYxvDoW/+lksor3Zvz9LNZE7TeSqP4PWbJRp+ac/ei7LmcWbuD9gp3b5469Yv8xfKV0n34U/TRRjCKXSsz+LmcT4cQ6jv8jytDSwfJ4/X1RcQtmjnD+Dp7zUF6TDP3vDLLqDr6u/o+H5l+gJwz8u0iWk7p6iP0xTt0M0W4K/aSDAQRRWrj8kjD5Bb5KtP1Nm1uXfHaq/nAWCqep/uD/EPW9vrmCyP9NOyclbtcI/sDWyyGJcfT8PY5sKiBe5PwWREmRhupc/YoswCPWivz/9xiC5PqWzPx9GDnZUS7I/pXkub7zuwz9tpq+nWrCzP6nWLezwsbk//gTrpbnIlj8Rx2p6pQqbP7xKM2knh8I/G8ZiZoYmpb/b/lhW5zuaP/kZC9BMmK6/6P/y/5SJuL/pMR6azAa1P3/wNv2x5Ke/9FOxrjaPwT9UgIU3b5PAP5gqr4PL5Lg/qbyA2OcZqb+oxmCUDH6CPwB+yoLjMmE/p9hbj4m7pb+E7LAhKcq+P6jQyEh4cb8/TqgjHsjmvD98+EgIKCvHP3wjaRiNf7Q/1C2JXEuZtj/9vF3jYRTDv5InXC/ZULo/Uj62CZEXlD9GfVyURCDQP7hS58vzS4c/ZgRTujU0tz+Akn7+88dYP5yxBSJgvZE/1ucudyfKm7+zIPqTPUGkPzRL/JL+UbI/wpu/vqlPqz8cE/vcZPe6P8IU9gswmqc/vrtSd06wrD9a+Na6yG+1v0OX+cS26qM/PCMGlkxnxT+yGXgL6sifvwCda18soCi/eyjc6dF/sz++yp2+e8ecv8R89Z9w9qw/1N2ZPVSulT9CSkN5JPyRvx5HlxiqG6M/wFY+jukziD+ku70kXAaxPwy/alPOgIs/dVN258GzuD8jtgfAQrGjv9/w/zd+A6K/DBq9tcgevD8Be4IqBoGwP/pJrprd4ZO/JlrFyRGOoz+flqvfA7acPycfCB6JpK6/f1FqcGeHob/zn5aOaVKjP16u5jhbcKA/aqsxCs4orT+ULpU6d9qhP/6bHhHTFbw/eTZ6j4YZpz/2/133Tgu2P1Yzh6Bo85K//jNcqWWlmr8wHQvqSNi9P4An0UGscmE/Lhvbd9hwsb/0yfmUg3SjP9ByAreJ0Y8/5hNJ8LRZoD88Lyc5ave0P4UCIkVp268/TfpLk5qkvT8crTUtNi+rP/kWFPqmTKW/UcKFAY+mwD9wJd625xy3P8DOduZDvpQ/3PJBfwnGjj+s0Vl/y1exPwByTU2wPGa/o/O2eA7Jtj9PrBZvP5uhv6jYABc2z8c/UtgOlHPWsT/BPGQzXKnBv+6fIuxMirI/qZ4yomyXtj8ACiuju86wP8CTsNH8pYk/OMMDKkDSzz+n6qUruVCqv7JbGr6aFq4/hhxi9UUmm794vKxsDinKP/IqKdtLPbI/IG6ojp5+Uj9oLs+CShh6P8YVjan2E5A/LVU2QS7RuT/ium3dXAyzP6CRuU/xn38/mfsTDKADrr/2CbE25l2+P4wnKWSM5Im/FnUmlGvUvj+eG/mHNv66P7hiTJqFiYc/xx4laY9jtD8WpvGe5nCQv3QQelA6Hr0/yorvmvloqj/pBR7/gZeZPwLvTXsE5MI/7DjWU3fotj8Age8aSVazvwydq/IcmcE/mBfnFXf8vL+75i4evunBPyi/CDuKdYg/L9z/hNjCwj9oMy7HnOXAP3baNT7j3rQ/HcUiUMMAwT8eRENKy3CoP8BQ8g2V57c/EGWbImRnyz+kSFxNy4jDP0kvGX/1BK2/4ADwRVH8eL9PrViWy4a6PwGEZND0yME/AbGe9pfkwz/mJUdEqk6xPwCKvpCu5Jw/ulJXLLXywD9lHefrPESYP5pyNFl2K6I/iSLa+/l6yD8sGEz0ZxKpP+DWxJNtdGi/AErgou3oNj8owQW90QV8v8JzQ38SDpc/WOwVxfa1oT9gAJkTqTSJP35M6PKnW7y/Bg1OxZrhmb/Gj3pcgiHTP5onTla/H76/HP9K8myArT+YZE6wkVVzv2MbOuNcD6M/kzZt29nBqT9Fvt5w5b65P4f/xnzyP8I/cP6wUBC1oD9CloVOytC7v8Z7PD/GHaY/gPogdwgbbj91UwovwBKsP+r5uCu99rs/yLzBzU0mcr+k2LR3e++vPwzUyCVgbYE/KdDC+UlHpL/UOmnyXCKyvx1pO51uB8k/9NHf6yhXoT/HF9xmnmCsP4lgZyvzmKu/pzQZ03ojuz/CwHX8RCKoP6zkKTRruLU/tWlnuoqntj/8i4hFAX+UP28ucHKsvsE/Hqk6Wn1Llj/ZdZ2xXyi9P6njWGSG0aa/xOoZgUtNtz/alNkEdcC0PymQe31Pi8c/+GRWRymrjD+QD5Bf4rjHP5CXwKy5Wc4/TvIMj68GmL/Gq+XwpTTOPySKqhjiQL0/zFrGr2hLoT/vBrmFzPbEP/g/CGgFcnW/+ZSu2xwkmz+QQIiAI/qzP0gz7YFvHJw/Gj01GsKjvj/klS73+B+/P1PC9DP6NKu/GjTgzfOJvz/ibA5zoxizP3N5QvG1WMQ/Axv0BYSmwz/6fhhnegzAP/QaBTyVMrs/vC/8+PC9gb/GDTDJjYO/P4ilnRtRoLc/I7aXy4ztpr8cvAxD/O6wP6ZQZlF4uaY/sFcYD6IJaT9Vr1KCRK+kv9RfEJjwXIu/Sld0w30jnL84qJPdSaS0P8evIohKQcA/ggb+kgt3sD+YpiARyXC0P0ZYQ1yoRKM/oWEQSvtCor/gPV1+3V+1PwjVtdhyk50/xr+4hGrIqD9AHQ0K1fjGP2p7UP98jaE/CqVDzNK3mr9sGCP1i7K9P2MF0RTbRMw/MDGLBC2Etz82Fl30lImxv34IQ9gJJME/euKqgTpMuT80T6x+uQq1v43piZNWfrE/oPVu00rnUD90jWEInYyAP76ous0OMbM/kimB5pAQwz+WxBbxypK5v47SyfqVPp+/fa0V9bPTqz+IprermNp6v3eyshwVw7g/eENfAea9wD/mhZCnDozAP+3/tAbrFsI/d8RPs72Oxj8yl9Q8uNWpPxgjwQZEp6k/hLxlwOzq0D8uJzSN5hewP1IoG80hG7u/qAjrDtpKqD/5agwWpw+dP+klrSbyo8A/UYIYmf3NqL9KXSzTGvy5PzpJJDOgWac/ZGSLjfccyD8sM2AK4rWrPybiQPlhOZe/suyKj6yypz89JPeYS+6qP9aObQ8Hta8/OVLHHrLLqr/+9hq+NUC6PwBrCePXoEu/M/I+vOS/oj9XuD22oTLBP3jJo7Y7Sbo/+Stnk+qOyj/YcPFtv7iyP7Sfe2hY0cI/wDt1905/TT9ENNbEBBS3P1/e/4Et86Q/lIOhNLNluj/yR+JtbHuRv4ZHecRD2KY/nT1y4/uvoT/bjFwnwtSlP3jEoXWMWsI/JDB9xTGJj7+aPRWUVqG6P1o17tc3/6w/6Irkt6Pglj/iYQUAhHG3P3idkqUHcnE/2VwqxaZewj+LcrYT6svCP/z8EPZESIy/K7AedVh0wz/lJi+jNzHCPxp/2RE457E//EAul6uKxD+qwdlOoSzEPxxp/O2A148/Ce5su8bdwT++Pg7WeESlP8N6acbg6qG/OOeB8C3htT/UGXE6Le2Av+B7BN8DEa8/AoRsMjI2rD9ENyET15O/P3AF9FQfDME/ECOrpxF/fz8uIOqXt6vBPwaO58iACMG/R85cCMtKuD/4EFGL9LG7PygFp3DoZ3Y/DjFSaC8Bkb/8mIXy/9aDv/rchLkpWco/ROz3TSxlxT93dIC/nQWpP/bY//dN87M/BSS++CAanj9QRTs4uJ2/P9wUR+TusYo/wNnRR14pjT/baqdHTjOkP5x2VX41zZI/PJRgA+LNkz/ALVO++eFGPwDsru0nRsE/5TVoiPnamT+0MwqbrK20PygHNdeMxLi/OpWX0UJxuz8ANTNTrM6qP2KdU3f3xbA/AUJZX4SKpz+Ay4kVmFs8v272eAoG3LI/a1HMU+INoD+BQpQllNulv6nZkMblwaA/N72J/1Q9sD9QHyV71XCkP92e/Skej6o/iYrB3SqmmT9IDdo1hIS5P4Y2NTsvaqs/tSBDWwJ6mz9Dd3JmzBusv1GD4Jp1vKo/upEFQYLKuj9q2F1YrXmQP6LuUk0WCao/P0EvvobQtz/2boOi4KSjP48gm91yw6u/LP26LmFkuz+Cw5KMkbi6v8KDpm9JD68/3AgEEchLyj8kOo8BwA+/P67bLx+P3qM/nDqi0qDpgb/EEsUJrGStP/qfkOS46JE/tnmaIbhamb94YxTGBkd0PwbZShvEQbQ/jHLGRZaOs78ouyZGP3W5v4F5PqtJY6i/E3yYe0cKtz8OdT8qKgG+P8yA6iBsKbU/KKGmAj5pfb8baQBHkdHAP+JemxVMDJe/qD4AAN7K+61oAAAADAAAAAcAAAAPUG9ydGZvbGlvIE1vZGVs0AcAAM8HAADZBp5P0BqxP9RePqnOzbI/wxr9nWwIr78qi1fmp8WzPxh8gf01+bG/Yr2lcIpFwj/qK8pdBWuyP73ugCoGAbg/pN9C5mnyoz8YE+XhHf+1vyD2E2FoK7A/7tOrTBh2tz9HMvBIkdWhv5BoYTsm9W0/zoROKhKorD/4UISMvQu5PwIr7x/OK8c/kbMEC1m0pb+d5Rm4fM6nP0p0h6m94qc//JFDPXqmhT86seHcjCnCP/tLeFFcEZg/8dBHaGOgxj8JxqTpqYvQP84Ht07h8KE/cHg7q+pAlD+QsuZ7diiQP/kReRhqhKW/vX1+lkVvmD8gyRTiEPCGP0at3NnLWcI/1jDhGhjCvz9WW2KDdu+cv51mIvIO2qm/w4OzAUi6wT8l2zQOmMOrP5gglYRdp3S/sC3TjFeouT88quTVcziMv7wYtrwLOLI/ItH1aSrXsb/vybkXqEedPzS5FuuwHbA/2AVP1dNcpT+A/8wFG2q1P4D8jnGlhsc/ioah/vhQpz9CaqhmIOisPyi2rfIkhnA/XoRGaw4skj9DKedZwJO1P1LkS7pBIJy/BDCHpThduz/yieeKBGuzP+1te4qxArU/HEnzM1HGtD/0GUMwB4y9P8AON0UnqFU/8ufKQCEPv7/SUfP/PCqxP7QVA1/U/8E/aeURlXi7qj9ixiK6cJuRvyqnE7yEiJO/2u9//IrPnr9VvYJ2qs+2P7JnRDNecLO/PTXffueZuD+AjPHHmDPAP02cB6rO2sc/chJMxiQjuD8/5p6tl1ugv/0hs7sUtqo/zOZKBtGXhD+6zooSsDawPziTb0M91cA/JI1fIVT3rD+Moy+gH027P0IdNnzDka4/ZsDfWgZtxz8pyuNj8Emmv3BmD7Rem4g/pq129qPusz/OGX5vR9m3P4nLj+Jzfak/dCQqazILjb9kddGliMS6P2JGzqk/cbA/9O/EekoRuL9n5QNG3amqPxdp56LGXKc/cS1eFuyAoj/kbRV8ONeIPwHNWPbFU6k/rj1E9EYam7/6TbrKAqGbv8a8a+wZYL4/l6W2zI1Cpb/U2kPhMAe6P5j5PXKN5rk/dsD1RaKrvj9CJCqY5wrBv6S8A7CoWJA/DYB7vR+5rD+UT8ViW5yyP7KfCKQZncA/ysMsR2TOm7/yVcYxpVawP6WlIlCYLac/BuUiTm08sj+UGeU3ICKCP9AaES+2cm2/k1YLImXVwT/obXl3j6a3P/aY6P2evpW/Fhq/vPUwlT/jqo5H9h2eP1A+6k+s+Gg/uTcmlgKcwr94q9hKc9vDP8bmK0yRPsw/sOYEe8s7fb8MhteeL0O2P2DJXlQgqII/5FeMNnhfsj/c1G/ePZy/P/mxBIwy06U/Z5ge72xYvD8wZm+zU3xlP1QYLrHMgIa/iPFJQFxivT8Y5PI2XoyvP3/JYJBgEsE/nrpjVW1+sL8C3S9Rz0aUv9DPxnXGkL8/2DxjlPZkvz+Amr0XXPdRv4zBsEefeaE/ovxvuqedtz+bHWEQyPLAPwHdqgC3n6A/A0QzMR+uqD81o5jjemu5P4jnmamwAsM/cGlbIq8Es79mNbfz0+K1P9h4N+lvVrG/AExt0kCdwz+IxM6hTK+1P9IEat6aX5i/RT8LGf9ntD/eRZ8zi/e1P6AtO7YHslC/5p6VFiYvtT+nxH8A/pTDP0SNPXnCPL4/XnecxZgZpT+cSKANzY68P5+5RtZyGKk/ktcaS3uYwT+XMc/jlWiqv4/fcCUg37M/oFRtAgNevD85Ci+AERbBP0/K5NKEvMQ/8p6FcPN+tD9JX7AwPdumP7LqGZJmr7w/Osb4UVsawz+XzjRdnqqvv5IlYZYOvZG/ACRLCEGouz/AM5+9YQvAPxLEnZ0qV7a/C7BY923esD/HQNGEJG65P2BD+fPskre/ubibah010T9XSFTIKeXCP97gMlMJaLc/wg3cJ//0wz9IkH92fGjEP9RX+2xqJ7q/JRnJ/Cs2uT8uN9xv8km4P6a5ItEFFbC/OMUFva+mvD+mo0TK4AebvzIbJYCaWq4/5z0ePIyQmD/0TaYFjvGfPxUNe1Wou7g//mGR5kiQlz/865QnmVO1P6QNweYC9aQ/0tCBhahGu78ivKJep1LPv0BCkKxi70s/XyJd1eAnwz9wHS2mYHWeP+qiUyp+w56/OtgMBwLylj/tmn+9ZO6xP+Ef9oC15LQ/8ZN3Op45wj/1CMn3qoWxPyDPmmKtsGC/N5TXZqmlnD83evbRPm/AP2Tgsxg1fY6/WNslv2Hegj/htJiTQuLHP9pZnQxwy70/SEo0kVX/fr/ygH1JLT23P7i2voge/8A/F3TFlh1Jmj+MbciShoW0P91FqZ6KJrQ/xNBSiOa3oz8ocY6cbYy+P9QGLm7MYME//hgB/9zstj+vQKKkEMWjv8qqLAR+b5u/6OFCZ6z4eD8wcT8IGTTOPwXWZ5q0DMk/WIL8kvTpvj9rCVAQzMChvwvV9qFTCMA/glimOpvSuz8CPXs2fB20P3CZWiBbD5c/O97I5yhqqb+i9y6YLyKhP2a7eJIVL7S/MOkSFXiIwT9WFVtYrjy4P1Aj0PC6QLQ/TK6lzrtgxT+VJLpE/ruqvxprhPfU8qI/0FPuE4ixfj9yDaVirjqWv5zQzS2PpqA/pAjQ4+QIqj91wrLSe1q3P2uTh2uUop0/Gstud64lnz9UZuJCJVSQP3xm4HZGMbs/ycWvCEVsr79OguqpTq+jP9UvojTm6qy/8nFuDg3juD/MI2lHVJmHv/ATVNz5dbk/8waNxGdkuD94YY+6bnfBP0g8z/tLRnU/1th4HyY+sD+y3/IBVqfAP8RHKLOFRMA//thADgx0nb83CjlI22KoP4A262T2gUi/yp1rDxKCtD9KzW9KQG/DP9DcQA0ZF4Y/d/2K8EkqpT9gSp8grPW6PyBp/upgj2A/5GVRjvP3oD/F7CyHbaizP+gdgmV256M/tBfsJPEUsD8JLYV1AgrHP8pZQvbribI/AIpkja4evz8J7/vXg1Gnv6RcQBy5I8Y/VAuZuCAUsT/ppn9n55S3Pz8u5R6u7q2/YMnj/nCFxj+T5YN9fU3CP3AvJqqwcYc/WqV4Akv6rj8nWQw3vke3PyA2fH6ohW6/11C2AM7Vqj9sljkj1ZzJP3ISD+phtsc/Gz7E4S3MtD8UuTDK+GapP1jueUWDUow/ULPntleHsD/3SztAEymZP56n7ucEWr0/HvL00O23lD/jz/YnpBGrP+Yax27B/bA/IXHQbMbZwT8wqQRiTNVxP2ogMJi5oMw/pD4JiMIdkT8AtGDtqFCiPwkJneh6gME/ezEYBwUprj/gffXfzddwv4zmhdNDqaY/SpNrvjcuoz8KyKjmd5GxPwB8NOhHsT2/rLfoYHy3sD+c3sN8OTiuPzzVFHElNLw/3Jg31ba7hb+y0Xd613fCPwZA6Amu3JW/clDFhaiPn7/PC7IkQSfHP9MOipvKr8A/+drMDRoVrD8q2yK8EdmzPxmjbdLYS6s/CM4EZw5QnD/24mwXFgG0vyguysY6Y4o/IgcqlGIhxT/nMwgr37S7PyIksM3Is5c//r0CCk5jyj+GLC1iWmi2P7S0p9EBQps/60qS9HrVrD9C1Bb4C7WQv45mnXMkRZE/STp4Idklo7+I+HJ4saSbP8Ob1mh6H6g/nAGWHVJxqT8ylLg6MgSbP/6aX7+WoLa/4/nKe18por/prcCCVAelv+jreMTbiaE/Vv39HKWSvT+aM8yhCKOUv064yLOLiqM/mMUkR1y7gz9f5GCc7kWzP9XgqbxQlsI/oizmPVoIvj99safu7S7FP+OtztIUKMQ/Ar1DeJn5m78dcLCR63ytPzAWFc9RAYA/Ktpnuc9it7+AXtaFLPIwv1H0mkcumqK/YDiXzayffT9WzXP6Tm+VvzQrqbQqV4Q/BowDVkiLpj/oJWMrILayP2jdR3dax7g/siehbAZ9wz+RYDRABAu0Pzzv+OxBu4q/2BANFVhNej/+YsXMe/ydvzAmNAiNiIk/HwbyujP0lz8Q+gVCGxyyP0j1Vhs+rIs/aDcDUQQOvj/DvZ+BXTOeP8xiL5iwaYi/s3yXWFPksj/XdaJfGWzBP6ax8jPmwsI/lAI/3QOuoj8saEZZAKSeP6fCSJgVDqU/YOngYn+3vD/aYOZLY0K7PzBBYVptX3W/TEMZLgFxsz+gKisApiRXv4oLhKXWi7M/uOeOU64Ufb8EOv2dv8TLP6OVRXVNkLI/Hcm94dXopT9AX70aZYtEvxQ/SgJiYYg/sfWgb/Vfqj/LBtxQz8WjP6wJWQcq9MI/0jG/4oweuj/FIms4NcasP/Ohot16fKY/QcKUlfzWmT/yAv0cJqWrPwh5MaYkUr8/CcE2xZU0tj+e5NnrrGexP5bitFRPm8E/FVJb715goD/sxXh4QtC/Pz2Ci+ZfpKI/MiVEWIvuvD+XrJl/CXKuv9WQb+V0uqQ/xhVV0ekCwj9GSW/7Q2mSv+xSR5HgH5c/PmGl9NJtoz/rkjs8BPqdP8jrSDjW1bo/GHJlq5JSxT88Y+Ig/5OnP/EmgZRVvsc/YJYBrRazsj8ZoXwcmHCiv8QxcKD1uqY/55/emKl2sz9O7U+T/gqdvwSH4D1q47s/2V6LWJD/sT8KD9Gbr1W8vxAqlveAtow/Ad4uyI71rz9wLDiMJPlrP+iRq3q3MLK/vD1WTbeqyj8d7O2oJgTKPyuuKeOBX60/Y27TLbGbtT9gKBbYmt2fP5OWMH+m6bE/TUbKeMGBsT99PnPxcIvEP5nSDeGQpbI/TyBTgEA0qL+bqr+qyGO5P4iPEZMsMrQ/jSi/JnFnwz8bR3qAtYO6P/JEBtjeTbA/qFQWa9DGuz+zwJfpMxPCP++KZ2p/Rss/vJ4pJUiNjL/OwG684AbCP+AaU2lv58U/WKDbiJfoeT/4T9SYsqPNP4BzZCuBfFq/p/OTLYSPtz8WD/LDAO6Wv/DRgOonwqE/T0G5o7BPsT+gM1PbCZlvvw2JUb6ehbY/yiEXKumuwj9xVO9bKiKrP0Boa7WTLXg/aMd8tgoufz9kqW6yUCK5v1Tkch+297E/1KT6NC8ryT+I+bQ6SGGSP8Ir7wdfKa0/w/9eA1hkoz8euH3IGnCZvxosSkLOPbO/po8rJhkQtz9rTNkVfQLQPyIoVPG9IbY/smjS4PjNvD8+cYz+AvGTv+LXTrCCfrs/lRcNSry0nD+EWgdeFz/NPwet8FAXOKk/shBcJLQDoz+Y4uGl6Xu3P6UCuNrm0sk/tI0xIlVYtL88nH2T1t+xP1EQdNlnfsg/hbbgfb3ssD8Y8nMKIGeGP/qOMG9/vJS/mbqoGIbUuT+UdYgmYZWnPyzRyYQ27bC/KMbq+rpYrT/c8y8wT6SjP+ewHQEJ+bg/AMTLfJPqET+qCbYqVl66P1C/xnuWOMQ/+kjAGEsxsj8h44JDlFTGP0c3JymK2q0/coczlKXWtj/Mr+9BWEOiP4+c5kJ5JbE/uEKo3Lkjuj8KJuqRr1GePyNw+hzxe62/rCS8dDaBtb8peSpkte2hvwBWVmvY6ps/SU88axmdsD8UfQCcM/WwP4wcF4TDi4Y/1A8S0BXtwT8Oe/08RFuWv3rY4ETz3JO/UzilkAa8wD8dh0+Ps+TBP9onL+lW/pC/j3c+hr4vob8kGkO+YFOyv0B4rA7SQrc/eVWhsfnkuj85yzT9oKWxP7BHBBnOHbY/rOrE56yiuD+MXcj5kvKEv/y20JThjb6/alV4Z7Y4kL+bwE9AFZapv9rTYnJ+5rs/WT5JLg3rwD8TiOQX7rW5P1SPHOa13q4/DI3EZzIuwj/kVEnSNyedP+40Vl4K0Lg/sjCJBqUHsT+apSl9G7elPxZQUnPCiao/sw4E6RyxxT9wYAGUCcS7P7yNg73IWL8/BsLFEzsRwj+WfeVbs7fCPwICPO408bI/PMMcrLBNkz/kRQpyw3vEP1VrdD/08cE/9+UV9rVOsj+jCLFJqZCmP+azwWSDrbW/spNqDcOnsj9EU/FTAzqCv8pnUTVFBra/6uBgjMmKtj9EvD5FbEXBPx2ajzcgnKu/iE0IYe/4jT+I+f5rCyzAP/B+exb8D3a/idtSSazxxj+wbkPVWYW4PzXhxl8m2bE/oHsG7DtRWT9lCT4ZWoHCP2xfeeOG370/K1YSrfDDwD80ai4o1MmrP60JSUdpc8I/o1RjJoAxyj+6Z6CURQivP0S2WuVZy7e/9jlwIqEVvj/9xeT6staiv2AiqpV/NGu/+z1CKyE8pT+MlGYZQI2Jvz4R5KTjRcM/sGDPwA6Fdz+EkVIsn9e/P0SkPkB/6rI/1v998z82tT9rQMkgB66tv1o2slStv7Q/GJ1cJv2zrD/ojiA86FDEP08fajJX8ae/YFu0q1bPvj9AhAnfzg+wPz5hf5jycaU/3NE+eupYh7+O3+Re2RCXv/Sb8RqGwrY/Jkguwi8IqT92UYWTvdaUP3BnYzXqeac/Yuv727Kywz+TegQsvCSnv92/hFbsqKW/APsJtE9Irz/ePAC/5ZeWv0A0ieunD3M/cyp2FiSzmD/INVj1YzOXPyjrSRYcLqo/YPkIErYFkj86pXH11rGpP6zVZoiKvoE/ruQRrptysT9cdtsYApK0P6JjKCThs7E/4FzXPHnGer9SL31+q1ObP1O2ItU59LQ/Rr9Z/qOCtz/pauoxFy3GP6b8s6nG9qk/HRuc6RvRsz9lJ7ATTW3EPwoyLSi2TKM/lpOxDWb5vT+AjWInYYRkv+4J3fVUtbW/UJMLu9I/sj/09q19ud2DvzB+fDrJ3Lk/AdI/S92NqD8sYvtbK2a6P7sST5wjIMg/ZNOyu5f4mD8uSvaJx/e/P+ED1bOShrM/Av77kVH0zD9m7h1HUpy9P9GFp7crjKi/OOcgR12Vuj+oinllFDO6P6hYV5rf/4E//JETsaG/tL9ed3c/Lni9P/bZ04Qkt78/pDvuNO30g7+BZwlZvqOtv+FvKdISOKy/qhXYzKQ2xz+kbeZBXz+ZP5A9bCEwf5Q/plAmhF26nT87zceabruyP0JqgoAjGKQ/CVV9Iw36pT+U0ttRdeWJv7t9L9BktcA/UOWG3pGJuD8BzTSWIsSrvwBEDXHwOSq/Nk40Ud/4tz84Y2CsN2q2P1zW1UDboMI/MWK9GEMAqb842UGxpG+yv6zbuLb987c/btNqhVGOlD/U3lAgQ5GaP1q2kLSTWro/Pyykb5GYob9E6pQZPOGGv+CQThrHB7g/TEvXw6gjir9gaOb2ByFrP8AVdpnj+mK/ZkuW9bxinL9SlYny/+arPyQPGwMOY5U/rpLtgittpD/oyxO/y2zLP/gbABGbI5g/nkm63h69uj9yWd1rcy2pP5gR8iOaeLM/xh5e220wvT+RshesSkGiv9Et6u9oEMs/jJHGNV4bvj/E13gDJM+APwrIycIk/KA/Yg9i0Vzqvz9IrV/PB0KuP0cxYngFG8g/EEmxaXWLbL+PThdvJC+6PzxCYOa2vK8/0pTFjEVPmr8RWGwCz9ShP0mvmINcV7k/KaCv1qvrtD+S/XkU3yCuP2sgQPrT38Q/633tYVc+p78CGhEZC7C2P6RjEq/OULc/8OC+iteggL9dAYNTI9DAPyynreCzBog/z0niwrT4xT96Px60WU+0P968152PPbM/mRwzfGmAsD+s5fo19NGOvxzv7Zvbw5U/UGxHyWiVYr+G6wM50TXEPwS5nZolAJA/IIfuVKK7UD8+De0Kdm6tP9yj5vNldrY/n+amLpZYtD+g1SqYArizv95KIrydY6I/M/acfKVizz/VgK0s10/AP5Sr93yT/p4/Jp7xAAHZlT+tD5W+BFKkv17UxxmrucI/rCzuhERjsD8I+QewCR1+v1IDFDOrsZ2/Pl6bFZzGoj8ZfEiC4a6nv4pBDKH4xp8/gNbmKYJeaT/grpsq3Vh5PyCFQSLPaIw/YLPsG5f1dL9SDqOHPoexvxbnPkQ+CrM/pk1FUlqQsD8YUoyQTM6pP1ruVfxA8bo/oBSl/BeGcb+lomHV+/qqv7T/cqHGq7G/BNoHCYTXxj/gWk4xcV+LPwBqWsZ+z5A/EHfJ0QL8pD+YGv8Mgo66P9RVS8ZKOou/6CL4s03PzD9+jQyPnfm4P7xI6QVi4LY/n/qcd/8Rqj+5qFX7DyWsvxd9ApUtoKU/zzalak/hwj8G754ziP6jP3UPBXpGwac/cvftX58rpj9nGtvAdhqvP0x6/PEvmcg/QHKWHsGalj+SsusiJ7e+P3iXc0d9nMI/ewFSZ2B/lz/eVWAZG5KzP1e++npU/bU/IGxVGXjYsD/z1+0exnapv5ltD8MVmrE/4HHGuo5BuT/DXA5yHSWmvzQiwpMNpbU//8tkFGIFsD+0s0E9RQKnP5C77MpfIow/PsOqVNh4kL8OVfPIODq/Pz4Qgt9NBL0/MEid0fe0oD9+DG/P2GmWvxlKtXXmk8U/5O60KMkLoT9GVApBCwSzPzIEgzgaWcE/uqMfbr8awD/hnoiQYe6tP69Qp1Yi5aq/6CmuhOvKe7/3vZsV4mCrvw7C1p1MfK4/CdpONhI6qj9Nr47spliiP3usyNAk/rs/J9Aj2cZkpj9zXouDG7exPyf0ZQNLs6s/Rj5IeOJ+qj9TIoK36z3DP7iCmLFadXU/B2o4gWD9qD+6g2cPqei1PxFtJnizbLA/0J0zMKXhmj/radlBMw/EP13etas8jsE/foXBY1IWtj/9TdcEKw+3P9SDi3VZAIO/1E6XtJMtvz/s/0xTu47AP6t0UigR8rg/qJUV2FIolD8Qf0z1e3WaP3Fqy23nm6w/G5PZeLb4ob8xStX4a+3EP+usOt/2GsI/AoyDaAmrwz/QPZRBYA61P/gC7PnUgZs/6120qP7muj9w9v9oHCe/P9gBhDASArQ/AI4XpnkQZz+pwWTGSUWqvwLAhGSw45Q/BTFH8VUFuz+JKylHAfnDP04zlupWSLk/wE52d5zGRD+Ojmblmqm1P9C/UK3Ga6I/O4BEZT6FwL/o9MgFAPWVP5ZV1k5xp78/CEUVKvmwuD/EXUdi2RqLvwbh32QxpMA/wLKDQzkatT/WjlQZdKGvPzZj8Dhn0Lc/sHm3ovtBtT+tck6iZz7FP/JI7/F1Ebk/xSJYUfbJwz+y/Ml2lmW+P3ymkjiVgoO/oO+30hceiT9ElIXnP7GEvwSDMNjwHsU/1s66RtO4tT+qgAgAtXCyP1KfsWwwj7s/nO6a56Pduz8Y+fECnG+6P9BdBSFpWXK/NP0cc91jj79IgRd0DNCqP3614N/HTag/IEj9bYtAbz+z+h7GCLSvP+SXyNu84K0/nFw5ra5mjz8pUuW9cDasP5TTlJFOYKE/KInVvTilpj/NcgvBaIXDP6roQjdTZJY/LPAnkG6Qwj/bH9CojQ2pv1nV8PJTmsQ/SE76DA+ztz94xlN3Fu+1P/5JqnLzm5q/DtmqZy9Akr+gRMCJPMeWP/o2MbrhKLQ/cFaTA13uoj+OBl0uOpi6v6U0u+NnlMc/uq5tAYBiwD+8GlyKDnjKP6LF/Y7KobM/mEJ2Jc/zwT/GEZiMPwyfv7VZc4zTu7M/OVM4oomTqT9Wm4DW5CiwvwZvY93BJLG/UlFr+rJQvj8dLKAcJ13GP1k0hmkVFbg/ddRt3U7ysD/csLFvsfG+v0YdKL9yB5A/B/g34ia7pL816jiY4J/DP7fvTmn197Y/MMINoHMjpT/xfQrnOJ/LP3T7diz8aqs/RNYi5QSosT/YNjxh+q+SP5ZJ5qyKVpo/Blut2GOWuT8mqtJOm86mP630BP1Aork/PBACWf6zuj/LK6JwPlbNPxwajSP8SsA/LJi+9exBlT9cGONTuZq2PxDHI1MJHYM/2b/VAfLtqz/xWBCRLBWrv0TiSfHSmrc/jHqMVKB/kD+80VeF9Hy1PyY9U/QVEZC/yu2c1QM4yD+1sAn/kNC8P8HL1sLUS7U/niTvHYo1l7/QoupytUqwP3GqGvr8csA/4CvsjF/Ocz9AWcL2Ma1nvxxg0k2pzIQ/Mx8DXIdsrj/OX2zw/nPIP4uu3+rQcp0/LXo76kMKxj8KPVBtJpehP6BFCKf9Cly/AlVCa2LLkT/SBpPNG0Cbv1RSeDQkLcK/Z0xnr71HoD8q7iyandu3P5C9mWE4HI8/CjWAcsW8qD8fj3FSckeqP0GbEFo6R8W/sdj0gkDCtT//e5PuJSnAP3UBLdgBb5w/XFXYlAfbwj8gGDOSvIaBP2pzJHQbe5U/7xOgz8mouj8AOvLo6suwP5XqWNG33a8/fWV44aekuD8gm/4H9fa2vyyB0kFf15I/zltNBbe8sT/+kmilqMGpP2k95y5zZKy/4XGcW4TcpT+iBRkM9wC/PyIC2KxjEbs/2qmOKs5atj+S3gmZ5HKfv6bv2cfoTp+/CiYU4RlRwz91k4QLAaa0P6YQZKwTxZm/KXQ0L8lbyD+5Pzn3K8maP4CDIXhfuFw/dNlyAfbCyD+3IZxGjcauP1CuKHWSMa8/p5DANwY0oL+9Oox6Zousv9SoLTB4HoO/NEYst7p/tj8saC911UeBP6q4P9KxXcM/ZOB8Bw0ovD8Vw4buczCuv8ilTQqqwMo/MbPIgs/MsT94jB70vlmwP6LF6/70LZs//nCZJg0+nr9QeYXUUpuiP06SFRwV5rc/k4j/LJ8eqL+uMtsJkMCgP4TC+ti7+IU/dmun09Q9kL+W/mI9/Ladv+PJt/WbJKG/qODeQwM4sT8O5DbxPzikP1Sp4Mlm1ZY/+zNKnDzDzj9QSdRsW55hv7CvNpjEQmm/3uXRC7LHrT94rHMXsv64v1t92avk2Ks/wkoVtwoXuj80tgVnBlelP7/Rocod1aO/+PGB+kYwgz9QiV3i9BS0PyTbxYG1L7g/fVQhDMd3wz8WbFZzj6izv7bSy9dbIbu/4jn0+jcsrD+wDHtlIIVhP2ApJGwc5Jg/EI8KlLmqpT+hmdz2246oP1aqGLG3N5Y/3tseHrPupz8Gu/kboJuRP7Y2gY34tLg/Wl4eKuALtj+77jfV0AmyP5QaC+dSYcI/WKxlOXIXjT9WCaRy26W7P9hPfgD+uHG/xgiISnvOvT9U1yl70PqEPyAgDCll/6c/xqkgkudstT8q+gekIXa0PwWKFVuVD8k/bE963kvNuD88JWoylA24P01lwMMZsrM/IqJWPLiSnz+oL6W5KXx8PwRlrON3EaY/GS9MHYMRrj9L+hmTLFetv5Kugg6u46k/EK4PkbxqcL8JmamKJ9HFP8RNOxeSZoU/BPy89BriyT9IjHfv51aWP3TODqu2z5k/Nt1X07QKwT+DRQUtcbvGP2kOTDLaN8A/mCzOeFk6uj/Q4ekBIMqzP6uUu2QCm7w/9p5gIjJzxT92jCiIBQy9P4dD7o7BU6A/afDO8Y44rz9wndDnvAmBv0JYnBzQD8o/polOlatjtT9OVjQwoXK4v7aeEv+Bv6I/R5Li/9ZBqD+MQktMGouNP8TgJYv4kbm/eAq4FSgksz9DwZ01SlWYP3hANOhCZL2/8jEwZD4tuD/wo0f3H0jFP541EAj2pqc/JsNr/8D4uz9mO40uR1eZPwDd0nQiIlm/dhXKrm8llj+4TlH/8tB9P5KXlNyMGLc/mDFo2oJ1pD/2XPz60WSwvwAP8YBF0aA/2rgR9pU4vD8FQEJXQKPEP0rVDm6KT8g/3mFfPUupvD9F+RAkRoOvP77A91A77L0/HN22rLPGtT+GeTsbOpW2P/RRZP4alcQ/NnEYrW5dlD+uJahhCgCxP9j2+WQEiL8/D+SjALnQoL9AVXX69my7P1w4m66eKo+/sdW/Z86SwD8n9gukgA6sP7s4pXpwYbs/y9222EOWoD+OghgwZvC9PypGsiDubbE/9ZZQaBAmqz8Q4AsTywW3P+GRDDt6yaC//DTXtN1ayT+GU5+LVXW6PxLChdDkvKE/wPPMsEMMsT9oO6tVzCZ0v8IZ+/UNy8E/u0GzY7Y1wj/4x6ylZ0+LP6Bf0AMFbrq/2V4DtEo9wD9RQGQIz82lv9ow9PsJ9a4/NH7KyanIpD/JtLNRgV2oPyjVUg/9Qaw/IqZdo2pUk78et17DyCmnP0qCXVVY5aA/Qo9ITy+ItT8Q9qGJoLWwv1bZ6REKSrY/wsKXY/K1kT+ghaVeefa5P/4V8+nHB6c/Bo40kGUplL9epeHwzCuxv1XetYXDq6C/+WTB7pYLoD9SxjMdX8zQPxC6vw5nKpw/jLhbP28UgL+nrT+G68Spv+20ZEPsYa4/h+Xp9wJlsj/OtU/kDFCSP4iw1W4vbKE/9sBKnKHhlz/w2ytr6EZqP1kqhBYuqME/vvTtwUm6kD93xZNUMriuPxyv7iDY94A/9t9fsx8Dlj/m/Y8OD0O6PzgzUmwjFbI/7yioR4c+uz+ww1lV5rC0P8RYOUuoPrC/WF9Ni4DKvj84oTM+G8ubP5arAev0hL8/hLp/LLWYgb/+iiYnN5KQPwByGOokBbY/gEhGAo4ruT/x4Ww3f9qkP4W7zZ7896m/8JsEVqGavj8fjIBHswTBPzuRTxyig6K/aDVIEqT8sL9k3d4bQKC0P1CVpYbhRqE/ieRrCYYaoL+qxgZX7NjEP/hVEbAN4He/9NEUsCQVxT/I+OiKiTh8v/49H+nI/rk/AJUj8YEZT7/5Y639eMfFPzDD4hNsma8/aIQ34pBOvD+OFcIFoJeSv4D7nVkkT4U/6oUXCmJKmb9oSovBpsO+P8JxjH/mvpa/L9rcA3Poqj+5vigCH1y1P5FdSIc1/aK//u9bNXJYnr8tIu7U7Ui4PwhUabpT93s/jNju10tfrD+OPdKvS8uXP6qvv9z9x8E/soorDcQMlr/eEcl/5HCav2YlQcviIbI/4GFGp8K5ez9uGuczJ6+yv5ChPU9XX7W/RBNAmzufxT+nDYr35wOwPxgcmhdEMKI/yt26BTnukj+jLQ2dXz+gvx2CJsCN5MA/TZHRMB9nwT+QBoK5tIGtPxIENBnLfr4/Paey/dPExD9MWrjLnOCIv2bAbc+OiZC/LBgcOmeMjj9wjLGwfYWDP8yzaDXXqbo/PkdCwVxNyT/uvyJvFQ26P/LvhGfOecc/cjdfT5/gkL+mB6xXJ9KvPw76GECdyqg/3FemFagnh7/EVMoSHVCCv+h8eZPHjqI/yCBmIyp4sD9ZrlyPdAerP/RD3ypz5Lg/Y15eJ9gYrb9gifrvI7mwP8zYuV7ghbw/eNUQ7E9Tsb/MvN3JeV+Nv4qjTquEspi/Co6fuNZdtD/6gLgr7xbHP6T+30/w96g/V+1YWShnrz9ei3ZUyUWdv+Oy3writK0/cAGjtxQIvz+PUgyV2UjAP8NXJiJ2S6w/DJSlRzYcij8KriyJYIzFP0DnmRzFdF6/jAOMnKDyoT8Tj/IHq/itP80mSt4YDcM/AK9bjffItz8MbsWMlwiVP+r1k+bNHJs/MvATi9lOub/l7/UoMRTAPz0t/tBbSKm/B878UqGXsz9qV8Fxy8OyP6H84IcuFrs/S1zYY0zXsT9UJJILz3fJPzCynOllf7U/Sl5A6hEYmb+EZiy7K/S7Pyhf1Xz/E3Y/lKlU4oemsD+/yp+UIX+nP6vRWsRnR6Y/NhRzEjuGyT9qtw4HWe+3P7Th2bLDHoi/EI3lw2gHpj8kxugAFDCOvzNOZxDD0s0/hyg5oYnewD/R27RiFPqrv0zkLmOEVbc/rH/f4iIMhD9mEFgMUWy9PzrLSmtuILk/XZW9i7KRrT8VpK/Wi0ekPzf+LWDVNLM/5PCmtxDqpD8+coogeC+Rv3HcvBiFXpc/RCzyX4cFwz8gLfWyH2mRP3YdGgftDKM/EC8B9JB7rD9xRUNYFXerP9g29rW3OqY/OUF9AiFUwD83zWguO2ukv6wwpD00Poa/xyARxTJEqT9qFVi8f4S9PxpKNz+22LQ/v+lEI8pFsj9fgZeEa2OovxDmcU1IbH4/XA6p8J/8vD/g79WakDdmv4ZE23/6DpO/Tqsx8vc1oD/L4PYvz37MPxu+5jvlHac/qO1TRqy4kz+BVDWicsSov2whdQkJZ4C//HkqsUkjwT8TMfcRPgO5P1XBy0mm97I/nkK9o/eOyz+KPnfK5h63PxzPxSMB67y/WMePPDeYuT8xMQwDGJW0P8n9Hb3NkKC/REKAf8eQqT/m9rgaeQCSv956s+blSpg/IKSnA4yytj+E7CLmFkeEvy4PmOhJCpo/RJMf46Tdhb/HVtHu3vukvwDV1+ix46g/uo9xGEZhsT8GMJfWY4yXv3lp7PSG1cg/SLYKOUCTf7/7A+cv+dyyP6ENlka6a6A/7HVNGfklkz9izVKxZLC9P84IDMaVKr6/09hIXG13wb/P55cFO9Osvy687WnRh7G/KgkM6tJ0vj/mjaYyjFK2Py9hftLVqsc/lEZ2Tum0j79ZLdn7eGrCPzfEhR/2Fb0/xHvBjl/YtT9IsKMek7CnP1HSOEwk7aO/lqItScIQsj/aK9QkTEu9P4jOknL2rLM/cxq0UcHopr+Oj/lUvUChP4CqCL0HCzQ/PQrS6yfGxr+e2YZn+BvAv6s21pkVaKs/Y3reNPmHrD98+7VaW5+Nv9SjonekFb8/cCYEdIufjz8RaMct6lqkP5y4yabPS7M/Jb9mSevyxD8GpWBn1pq0P2wESrMFcb8/cwtPXdkkpL+mGLgzH+a8P6eM5DLECae/tJZcW93bi790I5Bo68e5PxKogJ3FC5w/mCsHXrJXnT9Aj9H1f45xPwc2KqLu/a2/0JhSQihGpT86pWpIk3SoP+KHtGI2CZI/3BeVsKH5tL9mQOp4FTW9P3f4dUNgjKq/AG4SaGo3pz897lZPN+GdPzW5IrpnmMC/YqJVOafZvj891aZrq0inPzBGeqVkkrs/XLH02R/Hpj/QXOWrLuOwP6dqdCotor0/6FFiGorXjj+yc8p5XD2/PwDNZEAydr8/epxZvXjJsj+ANwSGxtLDP1TITskJoa0/EvSx6oyPvL+JpiGJJUOwPzApxM8BrmM/LOKepFAFib/0GVsIaqepP+/a8by0VME/f/PfKJAvsT85sziRxpOlPxRAvN8/P74/yy7wiUh4rz9q+VqHtI6ZP/FuLqyqiMG/9iCtWcpstD8xjgaAGb60PwSah2f0XMA/YB1lmyysoT/KpXLp0MC9P8BWIaAUZkI/gE43GErfjD9yuEDu3yC9PzRmKhuUI70/C942Lu4Azz9E6CVet++zv0yMi7PV2rw/VC4FnSOqv78IPYmKYWK3P4CzQepBK2q/ADzzHpHkHb/C1hVECQC3P6hompFpzIc/13sZiIBNxD8AE9Qyvv8rP2km7tXD9pw/H3nEXOjjsz9AkVwk54xeP1yTU3xZjLw/sWWHBc/rqT8G5GnmfhK1vxBn+bZ7Kp8/yGPM+6BKxT84+6sGLvyzP2hjdd28kaM/JW8GzzgrpD9NbBPztluyP4NawHXuU9M/gCDNA8jQoj9AiNoECSrDP98hHaMaycA/ZqoCB4AlvD8clwHQ5YC6P8sAZQ9IH8I/MJ8fZtbycD/NH1IhsEzHP6CtLxVzEHQ/ULhRQrHIiT+ABpApJA45P6IuJEXWHqI/qyg6d4zEsD+6907EB3G3P6JyaVCWs8E/nwmUNCW9tj9moWSCSZ6hPz1ylmF+sKa/qn0Hby4Irj/AN7vX+d2TP8iju82DKbk/xgG3JSBPvj+k/lN6+QaLPyNH/yImP70/2UEcfEbRqL/O/ICXWI60v5NzHKGV36E/wIE//hJskz/Irkwy79+2v9hBFv9ZmXg/GFfg/wcSwD+QA3OP4zCTP2fdDoZqHqY/6FfDWOBcsz97ShO+7F6xP9Qe3p+q/4Y/L4zb1m4/o78w7TB3m+GNP1IoctRM+bw/az0mEjncpz9w4EfYFH9kPyiiHbqRPoc/lP9V0edhsz/TFveaqgfEP+7bOf12c8Q/boaUt+7O0T/7vRtr8vCxP7z0VXLyAcU/le9McJYZsD+6T1IORcalP8hF6gUf17Q/9F013bOZpD8TXuDYtQGzP2Cj3GJs0Lq/QsWe7aEUsz8ESuiIPMa3P1ww6Hjlao0/N88WiBfior/aLj8Mjw6iP8YP3TP2AMY/SQmqgB7LpL/1JMn9XlqhP3g9n0A9ZXI/AZ06N+hKtT9Q/ZtZYF2mP4gyDF7ddKw/ZU3v/fw+wz/VuBnY3RWhPw8FGCs7EqS/cMWd537DuL/OHl0dfxmgP7Km3YBEMrO/l3cTTWyUqz+7mi204FjHP6zF1NjsFKo/DiXbRnplkb+SAJf2nN6fv8679LvRIsQ/Jm8EJ1jdoD82Bj0EIQiSvxuOMgrfDrQ/6kbX4ut8lb+cTsNqfffAP+3mm7fzZrw/cOZmxyFDjj9mBqsPF1eqP2QxefA2lY4/TL7EvojbxT/p9stdWju2P0nB2TdAl8A/3hyV4Jhctj+kTHlYcXmyv0QduIkN3KM/Kpw7Xiz8wj+oNiAEXarFP3mp4uQCwaa/9N23e2rMxj8GTOdwgfWZv5E4Yvb1qcQ/Ehx8vXE+qz+eQhgFUEicP783SCoFwJg/MdHfKgGFpD8+3KzoAzikP+BlqiRx3Lo/6wTPxlwtpb9Ss2aaXpGwv5CQ+l3Fanq/VvbaQykjoD8yvCOWG3K9P3Bb5236AnO/MhuafkAxmL/yqOV84NWyP5I6SgBgMKE/OMMles+Efr/Ff8zpTs+uv/MbK55uLrM/KUdqzHNqwD/OsfXHQJWcv8ABdoW2Sq4/KdBdwD4Dmj+KVSxOwZ+Tv0BH/sW57Vc/Xdwlvl8VmT/uA9DJQYuwPxMuP1b1daa/selfUwPHxj8XaZ/vTUHKP3ACFfEo0no/HonCLxlVsz8oTb+60GR2v/JtmR2sN8E/UDbGjv4/wj+KX2r4Pia3P/0z06Lxo64/ZvNSw6O4tT9eV2DoWiWiP43eLUgsLcE/w8JXs2xyxj9U3f8Ec8m6PwBDZffL3Gc/wOCswLu3xD8h4zMkimS0PyCTNOdlRW0/QoGeORRPpj8Rly/w3RujP4R+amRx74s/ARYUAqc3qr9SPXg50L+wPyx7nXCh17C/UFCGWFQMYD9Zr/P39dqsP1xkCo1WkpI/jEMieMR9uD/hgPPE5KSwPwa5TXlvzbk/ZuCyHEeesr/cvz9NPKuCvxisyfCwuXY/9pmqJS+lwT+q7c/jas6jP0v18u3LH7U/+V11tNnVqD8Nzq2xa1mlv/Rag9xrfsA/YnhWZ0Onvj/R9ehphhitP7GxOYxx6aY/gPyrJwnqfz93mi1LD32kv7CEi82FE7w/Y/gnU8kfwD8N6UmMgAvIP/gTBfyqcLw/KUhxZp7Yp79zbDQn4QWmv8JBzqw4xag/skzLjZBHwT/23IspOSS7P9+RIMxyqMY/JP/YbZs8ib8kGy0RIke4vx7MBwLyt7Q/1kVG1UAWlb+ARK82LpaKP0hBJZtEOMS/9/iDlpH9rD9WyjKkxw2Yv4nlIIHmg6G/YnEbULB2vb9woxaiYourP+nqTFwiE7U/dcMgiNOzo79Aqy6PlQ+TP8YC3C//ypq/hP4vjYzhjb+P1zjCan2xP+mHr6N9EqQ/hBhZx5pyuD+k0nope1O5P1pzwZoP6JE/Vhqk/MkMsL/FRJygvCy2P34L3WUKjbk/FVWFsbF/r78MpyQX8XG+P24mDLNr+sA/K7goZiPewT91sWvSCvTHPw5fdeUXLb4/fncNENdDvz9w6sJfRY+7v15h9xzlMbW/+D7f3B54oD/JxTImvxvBP7vCkls2dqO/fWVK6F3UsD/Cxbd9RR+7P+93LrYiBaC/Nn/ShUN6uD+jnc0kQ1SyP8iZeW/xu8k/4LeSpO/2UT93d+81jgDDv16qC4PhRcY/TuVyEmcvrT9paOrbGVGhvxw7+YOtNLY/0wO+NHT/yz8iHhIoz6ukP1mBw3ycecE/6unKoyoWqD9j9vJYNAOoP0C55mVq7q8/SH7F/aqMcz9IeBx3+KirP5GxUnWYTZ8/wAx6QQBwxj+sAAgHmo6Kv2tgx+cmZqG/EWFPYb2Zqj/EaxPjHsOLv0B5zPRsU8I/xOaYFsnpgL90GzgkTq2KPxOfz1wjObU/HCfyE8aGuT9es972ejG3Pwj4zghcu7c/rL5tSNBToz87GTdNE3ygvwDzl6E3zMo/heQj341/oz9APJsQHkhUP1h/zJaWsXe//Mv6RuEHtT9gKSozg2lVv2bv+3p1zpK/ld1LwbfAor9GaHIdMa6/PwmOxFhqcKY/wr5jyqKBmT8F7yNeKyujP7iAQrmIWZ8/uMogiS8tsz+BI65mOX+5P0RqtTX5SrE/WvNO6FyKwj+bX7bw6RK2P7z4U/0nKrU/WiWIeECLkb9G0uMVbIClP9yqrZKaxrw/GqTIf8OUlT+YSCRLjq2AP5oSu92V9LY/8EP2iXuNtT/eFErU8D+0P0d8wI0EIrE/QGICoIA30D8cMhlkF5+2P4+MTC/Kcao/QEwgh6tDQ79HXCLTWC+wP53KlxZh+LM/QcZLLPDAwT+gRqnLOYegP/ysNdlz1bu/zwUyMZ2Lnj+/NtbHqxXDPxSiFGESFoi/MZZ5QxlqqL/AlXaCCJy6PxLjsrRdVbo/s6Xdk/P+oL/gyJ5xlsF0P+AkUcqL/2i/quZhECcZk7+UtKsTsFuvP6yFcHravqU/3P+M9UrcvT/6P5qncmW4P7XgKtccnK6/qI5yzx5Boz8bFAHO/QitP7OxbFZqlrg/oiiXxhRQsz/IQy5sraOoP/e57MkC68M/x9aAVN/wqj/xr9lmivDKP2CcaSQs3r8/2UAtuR/lnD8N2lXqipiyP3rp6rhLLZW/ANMCTUvrkD9cej5jdjuFv8cmeXZVrME/cBRxkNnHnj9POslCI+6vv/ACT6No4Js/+G5qYvf/iT8LSIO64NvAP6SQHgNrTK0/rhDLLs3Rsr8ldPzcVoibP33uN1pFycA/kA1c/K3Bsz+n0X8E/o2mv1pCdtxDmbA/NkHzXeHHpD/HPttDuH+7P2WbzTbBwq8/3ItU1sNCxD8deqd0KMXDP54VxUN5U7g/CLFYj6cicD+BQGX8S2nCP98QPv2BMcE/pgw8VyNUrz/yg5GW1QmUP7j/cfMvVpE/ox1BlRbmrj8crz/FrkCAP2Qj5H+xBqI/XTGMDIxuxT/UArw9eiPAP/speTns7Lk/urZieAbdtT9COD2gvz2xP+0nPHTfbcE/yiYfftMCrD9U1vhvAhnEP1os7Q6lV7E/WtwqmvpxtT+EYAmIfSqIPyBZXRfoXoI/kRqXkNWepL/Agu48+GN7P9qn5aABzbG/IsuZYMSxuT8KbOqdtwW8P1QLhOyTqLY/2nazTC6OpD9axcMh9RWVPwi5Lm9GK7e/1nUAp0ODxT9q6L9GASjBP7iYGNly0nm/yO8L33jWub/StK6Ac/yXv+xh3Wk2pbS/jODatcbtsj/VrU1TMnGnPyaewxUGAbs/FaPFQKLMwj/YA3DvDU22v9ECW9PaOqg/d9ianx0soD9usEGae0m8PzdmH3RSeKu/iLWFfYWCs7/NxqiGgIauP5b5Rdlv+rQ/9CJrygbBjL/+UlkJLBmav3igN5Ql5r4/o6UPHBSTp7/tBZdrB/ygv9Qjv08CG7g/fjsTezeIwD81HESYi4GoP7i9rqHMPne/zjadOCjyuT9AYzfnZ/uTPwLL1E5AqrC/5sLgsGXSxD8w4SG0+Tq4PyHWMt0fCcU/KC78pMLktj/hUTM48B+vvxBtcvJQNpo/aBPDxveKkj+wWoI/ZxazP5CGvxsIF7K/g8n96R1jrD9Kne+PxCKwP2dr3jIlWaK/onEK/DvMl7+mafPrF6rIP8VpY9rvA54/nTnSYjo9q7/i1EBzL3O7P+P7+9IukM4/ItGT34knrD8+8wYXZhbMP6/FzyhqZ6Q/ywAx64l7p7/ZDEsh1JDBPwmbDgt8iZ0/jr1bHq5LtD+nP+KKcT7GP+jMNR/JaY8/AA/FoFDvt7861Zun8s6Uv679mUv+qJy/U9uOs+3uwj+4i2EeGq6wP8CM6R6isUg/cVp6gXRqpT9xi7XUH7G3P5lCmvC8064/OqV7ylnaoj/KwdABR7CuPwt6/M4SkMY/4MuA3ZTTeL9w8DBPVeiyv8xZSspw454/WLmx+6pBrT9Osb1Qk92Yv7R0o5X3uZ8/eEwjGEY7eb9cV5lSlPWBv3EGt/78p8I/hrbPfKQ1tD9oQWTeZn28P8B2jbISJGM/EhkZzTBdqz8FhoUKe8ipPwsOWuRhXsQ/TGH0LVLxvj9LwEb7C6utP7D5yTRU33Y/5e8Cv0iRqj/Ias1Kb4yTP+qfM14gyLa/lxX/ai/Jrr8VpFOhUSSoPz0h7ehpO8E/Qj2B+QAovj84wrL8nVB7v+AocHKiGcY/1VyfCEUBxD9AceNsaNi4PzVJbzj4d8A/dpGTbKBItL+6y41nf3yUvwjxHTeGf5Y/FPg6vFQ+uT9KvBaSiouZv/OoopQDOas//phE3GNUuz9UCfWLaV2Fv0rvyPBIvrk/+ftqgzK5nj9VQa3plPelv3ETxK+wx7E/9NTucR0MkT/g7xoBfzNlv9tEQA2tnbE/z3M849piqT+6z/YQzxy8P2zcMkq1V7g/G5sV4B+swD8+nr3aLz68P8g8iSHEjcM/pGeWEOv0sz/duu1tc+LDP/gyD7agT8E/Ex9DDeYEsj+42SibSpxzv+oCuMeh+Mg/kTy5cslOuj8QNI4fVWWBvyYceqYJfLY/YM7LB0icuz/OxsEaNX6ev5u1QXwu4bQ/ET/8pwrStT9/CUQ3iresvyDchxMtZ7A/FdGPJaJ3sj8v9uKwwTPDPxCrm7ArnZM/cWEK3wPxxj8kM2f4QfC/P9zmVP42p5o/NWkOq4Rho79aTRLC7C+3P3CIuRnSIKo/epsifLqTvj+ysnHJGnSfPw6XhFpOc5e/JV3SOy4SnT+ecMLbg6OSv9XUSYQdhMA/ot0zNZc4uz/Jgr7qnoOyP5BtTmT5Tok/TN0SB5Ipsj+wX10cecOtPzj/DZ/OZcA/gkVIhFuTnD/2SM2HZxi5P2CNbyPD/Ko/7+iwKRCBo7+23JpLWB+vP2PT6RcWHLM/MebQexx/sz+iLkazuB6pPyXr+2HjzsI/SffE2NVWwz/ziziUe7m7P8XY16m5scg/HMBLrki0vT9p5IiUaoKyPwPDhAHGjbE/gtMlSfWWmL+jp4w7tU29P2Blk9XVJn0/mLVgpVnEsT8SisQPoPGmP+hPr8lnyrY/8GALIgkfhD+0rsYNYkSxP4KHMnQ3ucM/VbVYjmOwmT9a/TCMyAHAP99mcAqYwMU/qD4AAN7K+61oAAAAEAAAAAcAAAAPUG9ydGZvbGlvIE1vZGVs0AcAAM8HAABgSnBD5LdWP7PE0DJVq6q/CmUAZ4+vmr8bdqOQtK+iP/6NemgMCsQ/7Kui6tZdvz/AWRR+btpEvzamd72QcrU//kHgpMgipz/nx18yO+yfP2w3kGLShLk/IznNkT/4wb8uCEXFchu3P9PoO926VKk/Ly+bsiySzj+EB9TjqpS+vwpe9rd0HK8/XSdCDvz1wD+HtvAWpe6nv/YzdCJ0fZO/Ih972HkBtz/UFryB5jalPxi4looU6r0/gGwyPNEAc7+sSzep6RfDPxgd+c5/U7w/YEG9DhkQsT/+zc5LNgGev5AM2m3zu2O/OXItLR31rr9H7NiS4riyP2ctVL1txKK/ssT8sdjxvz9KG75iAh64PxglgPJBY54/Ru8zz2TrqD+SesgbwO3DP4MinffAG6s/bnKG3/8QlT/4emm0XxzBP3xGXgFR9LA/EbflX6UgxD+wQZFUkUlsv9oonnn1k8M/QbsBNui2rD8U5Np77hq5v5AJZ8DipK8/iy7tU4JnqT/XfYViGdSuPzGF+aGaXsE/ZKpRZBMlkT80FcgbXX2KP5aGy14U1re/ObWqUdvPxz8KFk6CpjyyP5IobbtOLrc/YMlIaOvioD8o8+6hbQaWP4C51mI1v4M/jYtLaw2bpr+gRUH4UJZVv97fZhYUBsg/sMeEkFXquT8Qm4g1Mry/v5r/My6cwKM/ARYXV/fmsj9TVCSB46muv2HRMzT696I/YSLG+6y+wT/PDgXMefmgv/Yi0o5OFZ6/xJ8SvwM5jL+gnXzdkR2+P2ILBGc0tcA/+jX/SM7DtD9WPuCgEACVvwZPkyTmRc4/ElF58R5avj+sld6kVgCbP0CiWXa6DEG/jBMVxQc5gz/0jboZs2aqPxNhZzOatr0/YRoeLdW0pj9ghSxIziCBP7qm5TSMmsC/8DTBxmdjkz9+Yoyuf8jFPxRaQPx7h64/XTfMc/RiwT9Lgj7FCXyrP6aOlIcTxpe/2MDQNBaSiz+Yo9TXb1CBv1iIX4p2Arm/PwmiRdGqrL91wQqDIAKlvxp+IbxXNKM/K18NWbTPwj+BYcsX5lyyP1BA90VxGn0/TsqP+1qHm7+z7V2vbXbAP6nMx+kU9bs/pVFZN/OlrT8BWcVTQ+zCPxYSSzv0tLi/hornve7YuD/0OSuko2rJP3yxcGVedME/z81BnlocwD94Pryvi4e3vxhbDIR/xok/5aXsB+gltD+mJl5BRwixP6ZxR23Ed7c/JaNBvknrvD9YtgIGShqmP4YQGs0GxpK/wdVaoLmrvT/a/TtRMkLBP0oz/fuXLb0/H3JNnWELpL+KHPUQHqm9P8BkeYNxfsA/4kkwsbjCvT+az8igQQiavyOxnWFdUqO/ZW9XmiKxyD+cLzKUHFK0P1q51xMr87E/FA5SNA0lgT8VMvesAl+gP0R9eSaB1ba/Ui81Z15Kwz8QkmGx++Czv/bFqiVR5rc/79TFqUPGrb+AMXheV9hOv9MIQkvRu6S/i6gpXO0eyD+6i3FAVMayP40jzoPgv7I/iXan49bvqT8qAfxpp+yRv2zQ87McwrY/nkkuFsClsz8pUkyHNOeiP05VIcrmisE//M2rznJ1rD+WsQwfSce0P9Q1ZQ3Fe4u/QMLv6ALxWb9EaKeFaECqP/FwIHNP6LU/I6g87IeUrz9KFIdnerieP3No16KSfrE/a3CGDbGXrb9MuG5m1pGrP74wGrP8tL8/LuDOKMIsuz9eHwaQeuWVv4mmP00iWK8/tU8f5DPStT/odScH2qSjP2oBnV/1V5G/ogJxVcF8tD9IsXr3b6+uP82EbesmIsc/szmQ0OSSpz/Abvf+o4VrP5mb11nnJ7Q/GE5T2z2/dj8gsQAu3YhdP9bgr306nbY/DBVGBIcssD8qna3MwfaxP368KNxtjLE/mmA6Bngxoj/zzNmL6sLCPy4gL/FyeL8/cBRWaFFWtL/IwmvXcOjLP1kZyrEHicM/xyEdEasOpr9z1kBzIuKyP1BfTfTViLI/jy3D6w1jq7+Uc/+3bbiJv3zCyh4sS7M/Wb9n8gYSrj8sgiTtZdHKP/7iOmDQe7C/Z3YWxCmhqL/WMhcLwEWcP5hT9zHF1rU/9G4sI73Qir9YO4Gtlyt+P6grAAkV7aM/XtaOssCwkT9Csg3cd5+kP6DVXIw7bYY/Zv7lNyCytT+UCvGtMEqHv/6wl24sX6Q/fsg2KIaJoT+gx5kKaTrEPylOfl5yscM/vmtx7BmXpj9U1cCWZvWNP+SqM1ks7ac/VjEBVShqwz8K441UdAyzP8xYCfzoNLA/+So7ibYjsz8aBMY4Kwabvyz71fGgkag/Ee2Wi+istj9vDpzB4EGnP8jvKoqaz7A/dHmwwZ+auT/oTkLGfgmhPwSKbu/oUZ4/+GgXpMl+yz92Loj9PXSnP0QLAe7WUsU/8ETVwsxjwz9ogyNyTXm1P1rOuByAScG/dJUSlc5Ipj+kakCkC161vwOsbmrdb8A/xMD1eeTBoT+cAcnfFnmTP7rMyUvnnrE/9tNqheS5kz9nALCaAS+uP3DpNhgPY8I/4XfFU+jpq7++YxVELzyVvzwWlXpn57w/tlf3qbxLkj9bUuP9aAHBP9tsQv8fWLg/6rkQhm/+lb+8Gieb/7itP8AyGbQmocc/1s146AFYuj9sr3lF3kG7Py58n+8QkJm/AfrwEijrtj8vMJ7CswTGPz7k5a/Ri8k/jnQzfQTgwj+4FDeEH+R7P1E7d0hknKw/g6B0+MxwrT/Z2Ohq3PyivyKs/Z8ihbQ/R+0h+wbmtD9kGCNvqXm2PxCPzzF+D6o/cZvLzy7swT+KwQ6HPD6mP2MNWDNx1KI/8mKyax/Anz+SLXWi27ikP6oyBfD4pbo/wPP3NDVAYL9qebkr97CZP76Rbi2u4r4/RospG8sasT/Mbqu6vruhP9TG7DhzI7I/Q5mWcrg3tj+gwX4XxMl/vx5pq83ouZE/T9s61HNrsz/az1BChPGXv7u/mhykmKy/APsjsFqwPz++94u4jKuYv7wSdLdCoLk/CZqi8h9pqr9JIYdmDkOnP07M5iUvpLQ/JC2zT6XHqT8WVPke3LChP38mRwHkY6I/ln7nPDYosb/Y86FQiIxxPyw5Mi0eVrA/Kg1MH1U+mT+OtWgF6Z+SvzDUIpyV2Ic/Q2QsGdaAnj+a8jLV81+lP4xoFPcit5Y/YFXge1zatz8ACUFvsFLEP8h1cG0rubc/WMCytOXlvT98vw1BPpHIPyOf5vmTAa0/pcHJAtl1pb8sS2Yi6g2CvzoXtw/eHcY/SOX6EnPcnD+St5Y1JCzAP4d8iuQhYbE/44L3cy6Dp78wP+/COgS8P8xYjSJwh4K/xue51EaGsb82nDxWTBy5P0QRXX/Tbrg/RDDamqYZtj/cy3unfyC0P2DxUVwbPls/Ihq+H0YHtT+R4lBvHnSsv+hS7j/Xtr4/BK/GZ00NzD+a44tdKWqfv9wU7lFNL4k/lD/3y0JwoT/VRd2SDlalPxoKw5JwEbY/rY3EVD5eyj+QpCx6SsynP7CtsmQUVJ8/JCI5zfBtnD/QwvVNJtSxP4DW4iBp4zW/TjeB49IwuD+7N0YcIyLAPx5E/qmrZ5g/DTXzLFkNtz80Y/F25POJv/yrxF4qf4i/Sl0Nm/Z4sj8QObRMHw56P3Z44HzvJZQ/dHOMRXBggL+yDlG6VcKdvzgxDWvVNoG/EP6JKRdsuL/gWmTtVs3CP4uqpDw5+bQ/w6gqdunPxj/ChONrF03HP1hqCpLYhcA/ar0zBHHVvT8INDXeLp+zv9hEidYa56w/oYhJ/5MZtD+SEwWnkXeqP4SHC3BYXZI/dJDav/xkjL/SB1DieRGRvyw449pwOME/NJ+IBDuNi78jux54bo2kP/UGRs/e9KW/T2VTBH96pj+GZ+AnXFnBP6m2/fghYsO/Ch8nzvRysT9lvo0Avw61P9V8DLq71bo/A9WyNi49uD+w0jtGkjCZP1/0OCifgLo/eLOprgkdfD86oggiZSnRP/xOI2OQZYI/DkZkJhq9pT9PLKsLGY2fP4W4oy4E9K0/y7d3fz4XwD+UJK+tV+C4Pw+Daf/wUcY/MSDmXP69qj/IYgdzZD+8v/vjLs3RtKg/a27UDf6zqj8ocQu6MnF8P+JLJZoWfKQ/eclhC3fgwz/mK2CyB2DIP+cJO/vtMsY/dnVB3yMWlj+MtN45Is2kP2GtkFqsV8A/8min/1KNvT/MRCrwwzeSP7At4nS2YpY/g5XRxAeqob9++ZSwBKzFP7x+o4lu84y/1GPp0Yxjxz9F6IwQLP2xP9rYKIVj25o/HBJS4LLPuz88Q55ykAPFP34t6QJaSZa/IseJ3jyIoD8Q9fUJXMW6P4zz0zegP6I/etywUnNamb8WGnpgIfWSv+L2a/waP74/QidL/tceyj+hihdz+RXEv7+L0tTVzKe/BhPIF4xKyD/pdGR3AQXBP42k187hcaK/QNF6e2xxer9xbbBcWt6dP9YjkXGai5I/UrEaEQ1uvD9GeqjIZ9uwv7RY0UiHhsI/UGDnOwLidD+wuzT7gUyxP7C9nsNdCGE/8oSNm38Jlz/w5XwQZ7ayvyY2bUaXrqA/sEIZ71djvz8ojiW4epiwP3L8t3x/rro/ou4tVVscuj9F43JKteGYP0sdm7QUGac/XbsKZvt1qz9on5jGXuuxP4w/m+oQ85A/2bO5qjLhtz+CmpP8oIWZP4uLBbUO6ps/tzbZDrJ6wj90lVXoDrvBP9htcFWHMI4/J2UiM63fsz+AemIHElTJP0lXe7hzxLk/tEPEqSy3gj/rG0uKJNfGP4gqXDhsMn4/qAJAIWhyeT/yumxi2tOav0r6Xdr2P7E/DFZoaDwpgD9w5yTAD225PycB10gia58/anbliHMSsr8CddiFZiSQv/dqTK9kOZs/RkeQWkq6yT86N9aMaFmwP9pOvqHzDps/Mg8e3f4twT+gJolr1PayP71yF/qpg8Y/SGsUkcp0sD9J3IL2MJbBP14shSxWkK4/2jcYBussk78gxZEWwd7HP1mlrKnhFbo/OVZaJe/UrL/SuecEs/quPwQaVO1n7YW/q0rtI+oVqb+1ZTOqYlupvxiSTiokv7k/D/mv6QryoT+NBGEw6Qe3P0YJo++Hxaw/Ttfo/+musj+8JADcS0u7P8AYQ3S4TMI/3Zfs9YkdrD/6MPyqT1anP4DwLB9v+TQ/tt5X13rnwT/25kxMMg22P40KXZvv36E/RKGAKP+HwT+sA+o+UJSUP05KRsqFC6I/NIDKLa3Pkz9wv2+fLcOEP6QDT3rWqIY/E8WWvsAUmT/YPlvGM0Zxv0HaFMNCa6O/LpdRGiRjqz8rYL8BqKSqP+ztMM8YpY+/6dnDuLzjpr8m1Q2g74CiP3D8pGcZiGG/hqfj8YOUvD/sU1vpXaSYP3pvvxBIhM0/65blCbktsz90b0fk+XO5P4ymryw+0ZU/UveBxMcesT+0JOC0Jbi2PwA3NYC/jCI/bGvoyjgsuj/Mh9WucRiLv1V1WcbegMU/tYNeySMeqT+sl9Zt8e61v9ewfeMhZMA/UBfCZJfVgT//KZOivdWqv6NFmEuC56O/oWgwU8LTwz8sAWE2t0WKv4CGBWZHMle/QAgEZy++dT9cWnrVq5ezP8AeQNxkdaM/SaB+pBQKrj+1wvXxNYynv7jMRRtCNXg/xMm3pKjMvz+3vyHZmbHBP16ECQ2jNbW/GG7xTWsLsb/Xr4IPvoyiv+vQcNy4Sao/xJoKMqf5g7/+M2A/sIGev3gwK52XEaw/5vpdScKmsj/EmiNPvfGoP5/yM2C9Laa/2aRGcZLZwD8oneP6wP/KP2zTD7/LfIq/SjQLA+UEkL9Gh0dgFvC9PyFzAxWgkMK/ouqcjgTTtD8wNSDSnF1wP0AAmaRSeEc/jr3yHBRgsD/aZJp+3VexP5RdnQiMhbI/XE6ORTvwuj/9qzzBnvyjP1BlsNBSvW2/FPqdRC1EhT/Z1KOXksWcP3CT6DGg2rY/kNWLSt1ElD90YmE4Bn6uP0ABd2QR3lE/T4++3AeduD/2y5O8CCmsPwbMmLacjK8/gmW2tKU8kb8gEc7nlUlXP0dekKfJrsA/ammIzGbVoD8zZs+WjuOov1+91hCbE60/cPNqzXZEpT9cgcMVzz20PzPvku1OZcY/ouC4il2vlz80DD7AWyigP5O08ryVoZ4/rF2NpfLxoz+27zvggaGWvxFaLYWxfKu/XIRdgaubtz8UHOuNEimiP5GOWucLXbk/1rsv+cQ8vD8lL+L7c7W5P8bHX0y6dr4/A0TwrwE/wT+fiub3ZUmjP2M0eejRGbw/NC/1uK/dsb/ICddj62l2vyiiJn3wv7g/OqqpR4XvsD9perLKdT+gv/6ngp0Bmr8/ws8lCXD7sz9G18si7rq7P7DKsu9DXrY/iFhO/pSWuz9huXMhUhjHP/xLKbHCfoO/DrPc5kwsqj+wfBlE/NR2vxCiEcwDfLe/8JTRl2SfuD9xvXTdu+61P/CZpCJsC6M/gg6FmanWwz8FJeEknvPAP55BTZbwO5i/cHX3+BkCvz8QK/dAVozCP9+38nB3MaE/6/hKWONypT9ALLFVgk60vyGo5iyr2bA/C/B8AC67p796TljjydjAP1BVKxy9lLW/GxF1bJYtsT8RDE+vwYu7Pw6TjQe4gZE/MLQFWypQfb+g4pbkxHqHPyi4f3ZmNb8/PDUHlhYsvj/oiiX6aiaIP9TN4FWCLr4/3sceHBR7vT9gTvef/j2wv0yhIjD7BLY/nZgvamg7rr9iHO0poJmYP2R1pt3X7Ik/EGO4vj3utj/gODE7JMN4v93H4KAJU6E/7ORDoqW2wj/8bscIiCC5PwjNrd0oTbI/gqcAe3m8mb+Y1oQbFlyRP1BpegdQfqA/0mqLjk8Anz+UkxhSxsy+P3gqePHgoog/+Gc95h22ij+VZ4CYQSq4P7Txkt905o0/rttZR9JWtD9OvEFWjk61PyLVvtnTJaE/Ub4jAvaYpb9TZrOBEImgvzrXU+rZ97k/Hb10CKVeqT8oBejRMJOwPyc+dTe8Gq2/GAL3D3hbpz8yR6uLpGvAPwY/oba9jpU/HuUFC3AVn7/GL6weYafAPxuEnC3Tf70/7Ala0Ilxrj+It92tHcV1v913NXNs4sA/Sqyz3G0Nkz+wQFJyspKyP8zwkcJ5K5A/4L2eLvcqcj+N8L0Zu7qdP8dcEmeAW8A/lOLkKduwgr+6ahWDWDi4v8y0zKmHU7Y/V9hxpHkHqz8NH1IIx2XIP2fyqi4XHMM/9cWDQxaQxj8OZnAGq5G5P4BaS1jHlak/JKRyLZQYrz/7JmgpuFDAv1REO9t6naI/1YekNYTir7/NGWa981vHP/jcGfqLDsm/ROPPsNWfgb/wbqX2ROdnP3KsQgW7Mcc/9mg0lvJDsD8MKu10GkCrP47TCrter56/1GOC1nWEj78mfK8OYBSoP5vI6Z8QasY/gqHrzQGHtz90gfij+NC8v0o/vFrZ+sk/NMhSC8xhoT8BC7vTneqqv3RQP2n5SL0/hcyVVGxErD8QlcvqsHCiP+mG+R/r6q8/IGCg6r0lUD8ArGTHCgOPP3n5HZrHj7M/wgCasx1Lvb+shZsMbhW3P+uriN/+vLM/rlFdxebnnL/MEj7sY6mmP5gSIt7Ay6g/Jatly5+JqD+csf2v8pKwv3pU/RGKL5m/UhkPaN/ptz8TB29EVg6sP4+sxAKCa6S/9c5bwUccsD+RFtGkQj+fPwDIwUekT7E/9ilW/yY4nj/TPQN9e8ygv/fu6fSEGK0/FnP0fFjMsj+lDMGKfiLCP8iEuIj4Fc0/9mySZi2Jvj84J+uR+nTCP4oUvsWw4ac/5ku04LGVxz8AM5tF4BarP8X2sZ5jfc8/aCfyE/hPij9re3VwSDO6P8jEqJaVyrW/Zo4hjF/NrT+AZZLpmWi7P3OlZRlX36Q/jEs7I9hMjb+uNswkPc22P9KfHGiqopI/bwujSyX+tT/WknJYyp2wPxKzHtx03Ls/yMdnvGkImj9AeoVnPGN6P5XyoB5tOKw/2XO5gjszob/OSC7kJTOnP3AfWVJV4ZQ/jM6r8R1pvT8HLgXIF9HFP/+eLvwYsKG/5vYh0jaeqD+8FNlilvK8P08XjiITwJk/FBZfKs4rpj8/cd6KmoK4P1YoiHwkwqY/kYIpubpJoD9/wilvvTKlv5RvxLTFZIW/UjUnS3e0yj+InJRxDlmzPyhASqLlEIQ/0pXk6QNKkT98Le3J74uEv5z9pBwZA6A/jn33D1synb+GGvf2c1edPyHq4abGT6u/fLpMiJopsj94OygAcnTFP4wZyi6lAqg/B5XYtdWmq78dGL+za1Civ/UwV6WvoMI/KMPkETqskz/TFAV9p+GxPxjVYPs17qU/V7Gb5Z0Zob/fcpkT1hPFPzhCE55LH7M/cvhibGX+oT9fZNferyPFP56v6XH1G6Q/XPTxaHZWgD+4QAOJ4um4PwrjakrlHrU/eqaK192vu7/G1UYX3ryrP3xm5HjLR7k/9iJhnUyYuz9hdo8I93K3PwIWunYUKr8/6TK3/C+1sz8N+2xasAavP/TLsjL+u4i/aGyh6fYqcr+MjfjENi3EP8J+D7df0bS/vi7wt+ZfkL+KoRLIxgXCP73ztJ6hVps/KMTs2DhNvT/Oy8/f1v6zv7iSk5AdiYC/nfH2h3pAsz8ytKL2Cb+wvynPQ2AjfbE/9ogZhVZQpD/nUUAWDCjJP1B6+5RAoWg/ccrp+k7olz+8Jgkn1QqNP6T7DNhUa6w/4Icz53b/sj8LVuBDEfywP6iADbgDmXO/YFqIO1w4ez+yVxa2a5G0v7CpCcwKU5Y/8iWQltzXwT9xlQjxj4GdP7Sh0ZzUKqk/kofhYEpjkD/BYeCMQBrLP6KZqn2QjaY/7G3D0swxxD+3KcJKYDjDP0QTaVV9s7w/wmZ53Jv/k7/HMcJyNomlP8DHiuFfhWW/0rgm8RSEwz8KQ1nU3XCyv+NjvEgq+Zc/zhwayqrnn79SOr99ZBWdv1zzo370JqQ/JqYB9rkWvz+iT5ZNEk+SvyunEK/33KU/VjO+iQyLuT+OtnikvyC3P5Dxy4O1CW8/hsLxpL3UsD9t8LaPhbu1P0C57ot5Bl2/8tHCpi0ltj+BbA65A/fBP8+prygXS8A/89VkZcbHsD8qExZEmaexv88+3PqZwqW/SCdf1OSMvz9OttbQ4ESbvyhfPDcSQag/F2ti/q8Woz/xl8f69LDAP5c2xOspNLs/vTIatCBvmj8dCVjgVqbJP8B+Q1gpirG/QPBqi7dAeb9McNh2KzyJv0TMkrSxPoa/evtK/RBtuj8kogfFZ9DBP7aM+Tz0N74/jcrRTUk3qL8vzvnpC53DP/BOvU6zYbg/2CaXl+sMhT9uchnVhYvAPwnE3TybZKC/urLkQZRnsb/VpKF2bAykP+JXrlKqvq0/XWt+ZQSCtz8yyHrHnHCvPzhelEuEz3u/bgaHCuSZtL9k79dAeXuMP6xCPaMWLKU/FmfBncUUsD+4G1mKiDOwvz5a+vQv1a4/AHDfCVU1e7/ODtw08rSnP2sOw3Eun8A/xO9wc1rAgD8E2rTndke2P6wCKmq824g/7ez6Cne80D+W+VgEVCW3PxSl8Fz5D4o/Mo660Xmpoz9YGx33Cr1yP/i31J5/4bk/GdCkmISTsz/d3LRayzKaP7fPBDliz6a/ANNXR2M6tT/+mD1SZuCYvz5l5NjKM8I/PTrZvLgHwj+hn2HKtK2lP56bH/sncLM/KeVTMnBoqj/RufKKOFumPz0VYLh5f6G/gKC1aoO5wj/QJV7xgdmWP0YOajPJGbW/ZHJAA7Tbhj8eOJO4vPbFP4DgIRaQpG0/rNTNwm1htD8sx3VWUSOHv3GEW5NVdcM/shp4BoyYlL/KFMb+KxO8P5HgCGEyWpc/qDka5Za0sD9Ukm5d8qiDv1b+mbtSqrw/Tk/wEX+ixT8JlOBeBSnAPzzYMs3M3rA/H0rX3J4Zsz+GRQD7eoCavxg8oE+dlHM/kMgdwQvGvD8t4rsU7HTGPwSv95sLX7q/unMDnGLbwL+QFtChWqqnP+IG2IMFO7A/ACAMSQojyT93qAWC+4awP9Fk0BzF1Km/RF+qkilFuD+BOBDsXkamvwN6jhrS/7o/oHsVdN26b78I8r5Dx7mwP3zuvzUCt7g/IMZGj68frT8GYOA2A+q/PxYom1rFJLK/4zpw65OVxT+ER8jvivWNv/vMeBitQ8A/JRGa/oZcwj8mCGwmuTeWP4jC2mr3l7I/zJ39+iadtD+sugF1IkPHPx1wHFQhr7Q/UjxIgnPnoT+8wZyPLKWFP4hg/JJ7OcI/cf8XKX9Qzz8f//T6ANnEPzfTMY5UGaq/KBa7OBStsD9+Ankfl9TCP+aejphjE5K/ELKEnuFEiD/l9fSKQNC0P0aeVQCbBrg/kS/FPi9Ixj+ww9YG3E/BPyCigY/GrGK/N20/6v8Z0D9uN6qqbOmwPyjGCoYubXQ/kWP1/90Fp7+AfN2pov94P85HLue8obA/DxD5Vn0Anj8GbqxWfcXBP6CDI6bDyLs/xtABszvktj8Nl7maF0myPwbGwXHtLMU/KIrSzXQHqT+MmbekUmO2P25H6g2fAMc/1H/UW8bIiz8Zn1hp/D7IP2LtOS9rAbo/8oZEISbRuD8Rwph0GFnDP/t7LQSn9Ki/WkRbywqitT8YYPa6r+CjP3Ajvuj7e2e/sIbEHoSCvj+f3diIr/TNPyqYqs9V47U/GHw4A1gSsj+aPWcgCHm7PxSn8POqOIO/DsO/Sa+Tuj/MVXf3BmDAPxXwzUYxGMg/DVZ6FpDbpb94KVZnY2Z/v8q8nb7hn5u/J/6/6MGmtD+TUv9Z1uO7P6IXGHXOg68/STxZRwqkxD9mk4LORsO4P/RWcygBkrO/Ti3c8tZIuj9YkZozwtusP7pCioQHpKk/jq48RJtUlb/EAY3hhNKOPyyXbAvAKME/ynE1lj2gvj90DYMuiNa2PwZmgbUM1Ko/Djdre+BWs7/RpJoUPUy5P4YeSe7kxrM/iIGBTKmOvj9ITpUYwcN8v5mx5MNnx8W/hK6jdouDxz9+34F/02nSP1oR59qsSK0/Kl5KEnPckL9EyU0ZnJSTPwmYT7ww2qg/ecIPzLNbp7/Sw7eJdVaVP7S5GXN35YK/Y+LVYSqFo79PaCBtH9C5P5wut6YRR6k/GF9schBpuD+hRi+dmeGiv2xpidKh3K0/3ly0Khivkb8mbNBOHfuYP8u6DmWLi7g/A+sqt+2MvD8P+IGeGfuqP2p91KPREJi/vNta5vGFtj84/HuqaYjEPwA6+elqX6g/vC1OKbftsj8Chlv4BeewP61Zc49paa4/3eqpk/DFqj+oTSt4azmhP2B7TREJ8H4/I2SqXFTGq7/B5IzrHQ6gv76Aig4Uprs/vlrAARCfsj+Qm7aIkH7BP2N6YkyessU/FipZu3Edv780EOcZ36mNv2IvhaA6JLE/oK4SXrHWZT+mP+1E9dOUP6CKRpD5yaA/SklS6Fkbnj/Q2j/+aO5kP9/uibq+2rI/Yu5w58olwD8/VtpAr+Gtv9A9ihB4N7k/BSc0ufm6oL9SS0/PvXmYv4NqaZ0WC8M/icjRlUB0r786G5d8sGKmP5S8AAj+8JI/wClprIe8sj960X/bfqOTv1h0eZENcbi/rMWPBblEmj884dO5lqm1P7B1oIU7t4Q/8wPGUYfHqb9X3H29aIOqv7Ds+hUJR8Q/jONDiGzXkj/kufIAHTiyP9wI2g39Pa8/llnaR/Kvvj8xbqs5XlK6Px+2Jw666Ko/7vRPrTBquT/AuqZCPxN8v4G+j3+yMas/f1VbIUKYvD+OyHAiXgq6P4R697aRvr8/O+fDNAx9rr/1eWAWF1e8P2hcPte+TbY/oJqoZOLqaT8cQZo1UyC4P1pC/A1/o6E/dqoH44Yaoj9QI97epUG2P2jFodBxAKY/7s67rqAevD+cX0ViyVKPP2hfMzi40rK/m98v111boj9Sv9NKHgizP+jHEorl7X2/FcHWR+AFuT+Qz6YmOWx+v9++YLsm58g/hCeCFam0xj8wd/Vy3J54P4tuIRdyC6A//SQX80sswj8EyT4eUaLAP94iNU/1Vq4/VcHx8j7Moz88LPONPw7BP/h/BxiHPoc/ubk3vhopuz8QsKenjrB3vwkXWtDq9KA/CaiaZ7xSuz8uSQnAX8DAP1BeQH4XN4w/o8c1y9aFrb/21GGlshK6P25HZI6cMJs/zm8bdCeaoT8HqU6/h0Gjv4CN72/ww2w/GIKpYyXWyT9eIOLX0rmSPwmlSDqHK6y/d2vk1cMkoz+7M9u1zd2ePx77B/zyBqo/4Pa6U4sNdT8SNtOlHKWdv6c2R7sFcbQ/kqruxDLctD9oIwccr519P/8ftdewwKi/ONM1EJlIeL8hqLF+lGyhv8osqIggkaM/un6SzFy4s7+KD7spnYq1P+ODKJZkscc/BgoFe87Xpz9euzRLTii0v/S98kO+abQ/iBRTFV1c0D8d0FvOttG8P7K2v03rLpU/qnbzNZ8FxT+Km+IxgafDP4iOysHWu38//MgY7aeygT/bSq3CjaicPwQofNwCr4y/uD6qoWgPvj+Ydnqbd/qcP+zB2MAOjrY/4sCTtFhmlr/fk9Ak28ivP1ff9Lryi60/ba06zPXLtT+qB5Y73k2rP15YJt1zNLM/FM2QL4sfvz9hN99OkXjHP1gPGmF5eqE/3wQI/BRUrr+u/0Huii6qP22IVPoqlME/x/UcjSGbsT9+37nBcUG1P6A6TMla7Jk/rRnScoV5yj8Ij/UzcqS2P5KGRGv358I/+sIKAi4twz/0EOoV6Di2v0RhakulBrw/4k/9iIhOoj+pJ0vy+s6hv9yKLIHoCbk/O1jhFIgpoL9CwmN2xBCxv/p1H1iuh6s/9mbFiOjUkD9i0ew9KlWUP1stL1ebIJg/Omhl7of8lr9KgpxPQSGzv0zz0WMHO7u/awULDMvoxT98UvivwtSzP1Jtwxqlpbc/XiFM4i+TlT+ExnyLmX+4P+CMKeF2H3S/aHvDiOQzvT+U87xlAG2zvxW1FZJQM6e/chFwY+xbnr84lyNP4JF0v/kKbH/Ni6k/Ar3X4ar6tz9Q/Mfe8EqwP4DGCgDOQWI/bcW9Xt+arj9uc7UpGNShP65JNu/oKqs/u4Hrl7V7xD9dZMuaZ2m3Pwdqa/I5+6Q/SgGoo3N6sz960TfSagmwPyyCbyLdB8k/YP2JKNfJbT/VWAz224zEP4bCzQUWXJm/NJ0BwQxvvj9+PsmtrzyjP5wuvW4Vgoa/HrUvV2dnxT/obYsh2bKpPzg1A55y9aw/MF3GSMENwz/mzxrs8w6nP8hjbACLzsQ/aWbAWT9dsT9DDm7kdQq9PzjvkO6j2n6/vGNjdccRiz82EfKg3+qRPximeYShObE/ojqo4Qh/pT+Qim+nCjy/P+xiAij3Drg/ubyHx9nKtj9LnUWFvTvAv/WElmk9JLA/AnIfymf6tj+ng9JOVcTAP28Cn4p2abA/NdQTiMJtnT9ixPwH7L+Wv6ZMBwtXxZi/2vgUadZjvj/gSJX7LjiGPyYCVO6ot7o/EGm93bX1tz+QJiNQRubEPzKZKRBSwJ+/BWi/3r77pz+I2aJxG9u+P112BFEPJ8I/UwOhmVNYtj9OP+2G00STv7qLFS4nuaI/2iTIYWlrnL/glhKsMA2UP31DkcZ12ps/3l5NNB6XxD9eF6pxhnqdv+6y2rNRb5g/RN3Dey9kjT9Ox/Zu36y7P9BKpC0093E/qxyQ9enBsT9v2NrDPOKmP0YrECxqDpy/x8VUdT6/oz8XJPxJzWavPyO9VxphbsI/Ytz7zIk/vT8ttLJcF1GzP3DLBPcnw2o/gdwBGzhHsT/j2HbZfLOjv0CER+baQ7G/lEoDy2s1jT88PtGAdxioP7wxi7YTf7a/BJ40LOOPkT9Q7U2zSu2rP7gCqmjW6sA/8mWe7sgQwj/9hFNkSTPMP6aTAavJP8M/hccdU+C1rj8IcYME+Oe6Pz1UnskTlLQ/ASgdgWFqsj9WX9aj+qawPzggP0/PxqQ/SnJveaoEsD/hwlyqqUCtP1wWl3MLM7I/ahccflwpm7+l14Pcc8zAP08rzBgn1qs/tGd65/M+wD/W+pmd+zemP4OgLGd1zLc/PLSf4lLfyD+NV8RSENSlP907GhflnKU/a2FCBkXFrj8QGiB672e6P1Y6sUjkAb0/tCJh8faymj9ADuFfbOVZP3aJi36Qt7w/Z4q/3Z0Mq7/+D1KxZ5iQPxyhCgplpZ0/Puy/Gjltvz923JaE2imoP40KRzc4wqI/XnPC/z5Xl7/W/W+H56a6v3qiSUazRJ+/KFzGyKCYwD9UZz5xl4CLPxKhzzb9p7g/gCsjpLm5jz9qcP4Hysm4P3Y3dh//tss/dGKOEIp9uT/au/DaOOvEP3Agcp2uiok/4roLURXNuj97OyvTzCeov0r3a//I9sM/zI+LJ1Txu78qF7xG0dCxP1C8gh5Owbc/4NgdtjoYXr8Zw/bCYTeivzCJKsIFWIQ/RIlj+fPQh7+CFXd2Nzy6P8FAOJW6CLI/gbE3NxR6qD8z6swszgPAPwRyXvWHAY+/XgKpy6rfwT+ANsCftYZFP2rKbrx5y5s/CPx5Auv2wj+IPAN3OV+9P6W6RukdY7I/qiJttNmfl780TZT3+niBP7L3gg0Mnro/ABK0lkoxFz88ZYW7vDikP8PHFMg/x8Q/YdJiHN6omz9AHxrVXnpkv+JcXo6twZU/bs4RjA68yz/iHMfGo/SWPwxY8HZCsLg/jmBWTF81sT+kTe0WZJ6+PxnUjTCvNsA/yD2uKbDTdL995lZX+OfDP8vm8drsEsE/xKJIj1ZDnT8oYs/Bsvu0v6ikuy09eX8/RqZTaZG+sT+4dHWcm4KzP6e8Pwlip7k/oGCAU3vuwT9IwnO2lrTBP4pg2JftwJy/aGGAfQ5zqT9zdPuSJqvGP1BUPtlwfcM/TrGiVP+foD+9Xtewsh+wP80ziXhG2rM/1pSWIlhNyT/Jwh/JezGtP9H8qHokncE/8SUsz+ONmz9+wLIZeBGUv6NwnzdqfqC/ILLz4U5Rvz9QaDB6UsaxP0JgBKiToKc/Ip3U/vwRtD96143IwxqcPza6gRTPlrU/OHZFeXMHt7+vvXbUjCCyPzCoHMy4Lpc/Pojf5habub+HHq5oOMDEP4pxrLrIvqg/WE2C99Bluz8EQY/GhUuIv4VWASTrS8Q/OnLwWOSCkD+0iG5UugO/PxMJsL09kpc/ikaos+EWsj+EjM4bHRKpP2UL5XYDPsU/AT+3wAK6o7/GUoebDYK1PwhkAeQKx70/AJdixLYcIL8GYEiUSmq5v1J+g43JkKA/BqbNw4BWtz9i/PVkaM2zP8Yi+SWf7LK/v641LYmtxD92AvXHQsiUv2t/jJ9Q6KG/PHfBCnj0qj8YdxJynQWhP3qrPk48HrC/oS/cLZleqL9WdMM8Pem3vyAJOvvtWGm/aGejn3sUwT/UYk28V0eYP7BdTwdELrU/GpvOX4Zfuj9Eowkmjcq+P7aiwH8nKrY/PIezZ5RSwj/HdirVX5/GP4AFHi6KAFQ/SGLG2PhPrz8CctiJhr67PxXGHNIYOM0/qOeLyk7fyT9jOAxAq0DFPy9GgFjfeMQ/MqCSv0qZkL+o5VgBM92iP18QdKLPp6s/7SbeAv9Yr7/mdopuCM2Sv8QMZjVziII/7Tjq1Oghp7+fRBRFbfKzPzCoGBt7LaA/MO4NEQ5JtT8rdN0Q1CjGP58e6HSzk8A/tUVgB3j2sz/DnaWzaL7FP+K1QZ4V9q8/daVx7hnSrT9ghUYLQ529P+H0/vnX76Q/vGVX7zxIsr+NHIEiQ6KlPx1fTAulk6I/IjoSvX6Rn7+EHsx+q9iPP5CZRCzZNLU/IJPx/mrFxj+huvClKaamPxJHnbeK/5E/lMknThIquT8UI3WGv5C3P/1n3gR09bQ/Zk3GTyVPtz+UJ5tZ9RuqP+DxaW90OIs/2OGkntqOtD9uvhzASg2yP67D0MwC7ZU/8ktjS9PNvr+trKm67TLAP+TzHdBQmsI/EMT0waz9vz+e47DklT+cv/v0394shKw/7HlEuq2hhb9EZiiEgCy3vy37N4GScLY/nIn3eZuBvD8ftY4JJTCwP5fjRz4b6as/VFPuIdEMlT+H1Q500DXKP4be0EELbqY/zpR8cOowqD+gInDxwCalP2huRnbwbXC/u7oJPgNitT9Ev8X7WJ61P6BsLwNak1O/RKRn6DmNoj+EDBMxZ6yOv5KLxwQshpo/W7GuMElyoD+4xqREBWmlPx++2lJPErM/FyA6vpYyrz87itlKLnitP+4/uBZoyJ4/CFe/6EvbvD980ORvklq7Px3fE7lZXqW/dg4IHGiLlj9iGSiyWEC8P/wAQf+2aaQ/bo4EWYTNvT+dI9nbioO6P/PbsNQcbZc/ACR+qZz9tz/wsAhXU++4P275NeKZ0sA/mgzW6H0VuD+LuqLq01/DP/xtwckzFbu/Wc8kQYQOrr8L2Uc5v2nBPwDjNmNx6Cu/G3PzTlDTpL/iykr+IMm8P2FftxY0Mrc/OpjU6hkkwT8myBE4eFisPwz/oRtbQJc/UgS3CJSIpD/L4I1V+rmvP4x4lsWZc7Q/eLPfDkuKcz+AVL2bZUJMP1mQ81Ugrco/D94BPn6GwD8yHIrUo5WcP4I82kU+Gb4/L6Mejp5Hyz9GgFNtCcOrPzZfMe/X874/dWl5dJDRqT8vw45WV9OyPz4Bel+7s7Q/LP3bbSA1wz+baVatlHykv7P4JoB7EKG/vunNkbNQsD/2Q/YRtReQP2bOx0Y7Y7C/NpxZUlTXvz9G404EcEjBP9y7oM+m3Ya/j/sM7Q3mzj8rpBz/Er/DP15LCFafq5C/n3cLXPueyD+wrpX1gUbAP5hfNP51LZM/VM8YxAnfqT8QelAZfgO+P56UX3Xbycg/8OQSdpjMwT9BpmOkHECkv5LpqrY5YLk/E7z6UnPTmT8yXfMgGzyTP7v1K0TkqaC/lD9vaRKVsT+v69C+VQ+wPzwuoBFxo7E/AJIE0iW6jD9eYnWCK1HKP04IoUjLqcE/GdDueb5Irz+fJEjloxPCP7mI8bYAx8M/QEzysoEuZr+K5cb8oqisP8P33nDOBqq/L/RBy5hRwT+Xkiyfxw2mPzFdpxIxEMA/w7E2/T1Brb85PtauFIqwP3HY6u5Xw8c/yBXA2puzrz+cbpMr2qyHv9u65LrE3aK/gxA5Z8irsz8c/FRRgie9P/dT/xgS8a4/1vERcTUKnT9IVvtYJhHGPx/OhB7CTaW/SjlvmZ4Vuz9pkjrV0/HGPwiIJhDr9ro/rzwdZ23irr/I3IQn+7eXP8hA1/N8zqU/AMV9D9VvxD8gTYx/QsSQP8pISsoXOZq/H44Mi7zSpj+4GNiT7lqzP6VWNhmzf7s/Ms2UzMrerz/zR9kJOmbCP7zEbQWg4Y6/l8uvoKKjor98965+C+++P7XrkuAjo7M/j9T2/afopD9y52HrRhLEP1gNXDG937o/vAg9Bs90gD8l6oBaWESpv2SBj9qBAoM/ENRFOd2jej+QHA01nKi2P7aeku6yMME/9FYDLzbngb9Q89RBq0GgPzhT2cisvbA/upzJHGIVoD/MPfjkGNaEv+Fe+v2xLq+/AI7Re8Pwpj+gcZYZF0i3P7Zl3i3tzrG/pI6JTwewpD+eN7duw8CpPwSZ4jtjbag/TQ4uZD9ymT9aDSwg++bGP2A7ZP7dvGM/vtLsadajwz+4u0hqLf2oP9Ejaca7lLg/Eyet569bxD8kOj/WOwSJv4wnrnfoJMM/WvbHaYWJlb9axKxSv123P0J3pKA3FbE/dd/t6J0XvT/Pch5qKIfQP0gEDSXL+5M/aUnoxBFlxD8oDoxEs7uaPzT2wtgm6LM/GquIw2Oonz+3kQ6azE+kPxpLVEslSJC/n3jCFaECsT+hycaQBEGzP56DmvZbkro/8H8v8/RArj94IGiXgzrGP9lqLF9JY8U/9KvLyFqqvz8oXZ3mLXWzP/Djxkc6B7s/Fh0qbBylwb849owWZUq4Px7Mk7WwSpS/APCDqb5Par9p3JE7Qay3P3Wk0yi5usA/YmInMff4tT8AIo5uJ986PyP5PlHZ1aw/k3cCaJ5loz9AOp0Jr2yDP+HjdArUero/xWbu8xqvsT+U1h/pPqKqP5lA7/3EoLw/tDT9JHWQjT8s320ZHGqnPzC80q12n72/ko9UqHMQnz8VU5BhK/3BPwLbCbgDwpO/QPEzWC0Ab78gc32KfzJgPzlMHo27/Ks/4hKuCfS+pz/VSbjG/766P0O2AXWAJ7w/WXevJP8zpD9GQIGglVDAP7kw0ZgR/Kk/vg3V2yZwuz82/C4ilne8P1fErI9r46Y/Am9rd+JovD9Wiy4LLpGsP6YdLuZxhrQ/s4W2Sb8Irb8vAOcZnkW0P6ivyio8XK0/S5uZ46Ohqb+TOf9TqKXBP7qLOhcOVbk/SHdMiUc2uD8A70GVYeVwvwF+gUGD47Q/tFnBtw0hvT8Yu+oMRFO1P7C690Th5cA/tJz8e6b9uD/K/OM/mRGzv15ztEgVkKo/lH/GdVkytj84CEW13ju3P39CacDWTMU/wOemQBFllT+wDi5t9oCUP56PGoColry/f/haY/V2wD8swFnvnn6wP8yrqkNbF6E/8h8FZfHtsL9H6+sxU2C8P95w7rXJIbs/ne5ZFX/atT86KvccCNW6v/zeLnaTN4W/UPJk1uLMaL9i1D8z+bKUP+BS9ds9C4Y/6E6JO7Kmwj/wFKNeYZVmP7LQ4smY9r2/rwfwdthrtT8Dihacxxu2Pz0cCS6BYbM/AJ0YY6h4P7/JW7wJ/nW4P9CR4apRJrU/NvhQPQnTtz8jtOC8Btm6P+ogdaS4XLQ/LhpQWlh2kr941+4047fDP+6yJzlUMbQ/Crt1p+PHkb+cPU9Nyha1P95dP3ObS78/T3hDWvyCqL9MWa2edIK2P36TdeU5Rro/en8BGfR2kb8O/3EGzm+2PwIYrqDUEJE/tje30yQil7//dO7+UiOiv14t0TyUL7k/DXROOmGyrD88RrsY+T3CPwpRRWWy750/jhlqQewJmr8m2mTwlgKwv8DkQ7LPjVC/wJUhY7gAtr9eGmGP2D+yP1vPyaj/a5s/oO1L0AOUeb+0JL4aCo21vyJnu4L76J6/KI0WlZZssT/gSOdjT7nEP9q1BxKmNKk/FA7c7ES+vj8Yr2BhQvy8P/cQTaiC+NI/p6tYGOu6zT/uw2JCZ06hPxli4OkJgao/TpvEtNQ6rj+2C1ngmCO6P7HX7xJUHq4/dI4Z+wd5jz9SHLxpwgajP1CRmDa2Vb4/JuS+Jaj3uD/QS9mse+FwP+rLqziLAsQ/MNIwBhdmsT92qjQ+iY2jP7ir6LDMk44/vyX3QlaWvT9Eg2JA3xjCP1KbNV6Od58/UuB6a8p0sj++WOIyaFmgP0gWIcAex5g/vCFWY9KDwj+EPtl44duxP3xmgL7GWpo/zAT01vT7wD9KKUxmsfvCP7ujkuZf0qs/tue1XYHxlL8QIvrmc2m1P49hMp2/B7Q/EKU7ZmG9oD8I+JvO0rF1v9DjHj8PPLs/L60/YGD2rT8gL7hcIaqyPwoDL0lm6rm/cqSYq9eftz8oTQ/K/ByHP7AMw4OmAWM/mGXojOH9pT+6o+ZupBy1PwOousWbla0/cP6AvnHixT8auupZRX2pP7YUWE7LfJy/ZTo4OWMJwD/Wiuz9x+qbv073xWJhS6w/tkY1oVUonT+1AcB34+SxP3pDjrZEF5I/bKNMai5HvD+YAIkE/QCnP0gCjGFhmXc/Aoh2b/l/vz+gnfdjmkG3P7QPniPkcIS/nBa+6WcPvz8UK+eI3TS8P+Sx9dCcubM/mE94gd+Ptz99eh2BVP+0P8PfDTpuOLQ/jLEhl72JhT8l18sYEoizPwB5nB+3zoC/uJKER8Jmyz+vWwWclnG9P+rrvs561bk/9BhBK3gMhD8kSRy8xCaCP8CcZzUJb0q/Pmy/M4FxlL8mxayNto6/P8iJC6VWuXG/OLM0/nDFtT/AE0/+XFeQPxb3KWO+9LG/5LPow4fKhz9K90g2numzP8AnvDqg2m8/yJbvBeB7oz/LqQ5himuwP6ECHihuVrI/dOuWLE3Xi7+QXdgGB1m1Pwgw4YL71Hq/kL6aFCmXsL8kiYaNy2a3P8+ZwvDRWqo/3ikz6DQUmD9AN+WPWL22P0a98Gvqbra/+kEwvYArur9Mm+1ghvXEPwXrtv4VA6K/6hi+DqCNtT8hSn7oCpmkv6CSoAXvFcQ/wZLyPHKxwj8JrT90OfeyP0Ttov6tYI6/XbRlqRQlnD/32Fv5gISxP8QkJYAB/70/AqPqsvCRwj/20Rbh+2CcP+Cj8+9Du1i/Mdi/v6HzpL89m61uXaOrPwr+z+ElAcM/WQnibtlHwj9oPciyU3awP5LBF1/mD7s/YpcTQkLnuz9UAqozJCGMP+Ght3NB5sw/MjBsAzvPrz9NwRpcQle9P9qWW71SFLk/qgNiLyGssT88lQiKxfK5PwgNzdIPXaM/BBZkojj7xz8e4b+f90m+PzdZ9XnkgMg/LqtneFyvuz/s9/+Ja1mtP4eTczwTIqO/oeMOX/s3sz9gDVSVFLS1PzJX2uRNE5a/QJiptRoXpT96t9Z5iImyv3jqDzrkha0/Futg4TbXoD8jHDb2eTmkv8+XTbI0e6m/3JlS3F6Gjj8GKynIInmXv0gqxil4KnY/GlL9yjinlb8QiOxC+VuoP+H3IMcKTqy/l+QoEYFmsj8Yt4yG4HDBP54bt9yGOrk/7TW1mpAIpT+kTfgXFXvBP/6x6CWnfqc/OKtfLS19sj9fFq6GCvy7P4tzn73x6q4/fM418l22tz+Kiog0RlCuP/Gp60nxq6+/zw9lgDujxL8VBGUz+4fFP2X9qtidCLQ/pBsmGzz8iD/AD7oSOltrvzthYSCns7k/GY/NfoBcmT9UxeDEewrAP/YM8dWXvLQ/0fcLeRXstD+/vPAdUFyrPwuRHRA1j6a/u5Xgd5ZXob9vy9ZM4XXMPyoTtHSMpLa/es9JxnGUtj8Ywaw0Lg13PyZME33H2r8/WPnqaRxJtD8s6ix9g0+oP1IUNbwjUbg/eDe8jYuIzD+WwQgZNdu5P5YOuxLfqbK/TB9uZXGrqD/KY5NK7pmWP2H8fXfS76O/VuXYH5YbxT9mQw8JurC/PzdlNfGGtrE//eWT8Bxmpr+pqCOdKEaqvzm6edgjUMM/qD4AAN7K+61oAAAAFAAAAAcAAAAPUG9ydGZvbGlvIE1vZGVs0AcAAM8HAADpMFvyoGervyBSokw2MrE/pCNZsMQGsz/q+Am0AF2oP7QYDODeYbM/UQo1k20toz/IYJ1633uAv8hsgrJ9h3Q/mYm/DfG3wD+IbTzbqKuyP+GcfWIPfsY/wWbouMh2uT+iDej7qv6ZPwN1ezyV+KW/1l5PSEC/tT/gbvnifWi1PyS1J1XHGrE/9IXmOMvWgj/Vt44PF0anP7RrJD6Apro/+qla8LdAmb9EcDWXp16nP/dfsU8ml60/kzVreWYspL8M0ozsrHu/P/UrLFiw37w/uA6ZsLuswD9XKLaHy8q7P/6GS6669MY/xAEtamHMsD/Uz3ICfMSxv4JkBMKwuas/YJpxWrHWbz8qjSxyF9a8P8Q5WSY+PIe/fk08W4JOxz8sg45TxtiHv5zhxaWaiok/NANXAe4Vgz+gHcc+osisP2g/FRych7Y/5S9DTdIdyz8nwtoUz9qvP/C47CaHQmK/0HBcc3lmkT9Ewvnpb+eBPxJ2yDUAIbM/8JG/Ig3qYz96/jS03dykP1VfaszFUrM/PMe6NRDfnj+V3ylknM+yPwprIgK1Q7w/7Qqy035BoL+HmykWKo6gv8tVuAivXL0/ftNirLAXkj/HTA57GoXBP4UX4gjHIMM/aY2NH+16oD+fGMcP+cW1P8evb3oX9qo/gLD0rB8khD9xOe+0MoPEPxA/Abpq4cI/pm2aBxtqrT84JF8qDcfCPzL+RMTCD8M/5+d+Uefio7+CV51Ykcy8PyY4tKz1ipS/MipoqMTSsr8RDCpWpRurv7i9JxuJ9KI/U4aOL2KXyT9EQ9diOMHEP6jloMOB2Z4/Qnz4ZplvkL/6+6+aZvCYvxaxXfLbZ6E/OMUdOza4nT++1uDk2bOaP4Q5k723naE/VmGaSUxYxD9zXhkTHyDCP9t9dp4c+bI/P2tiRLFSsj8qVDLyAEuWP+MTiR9enZo/5R/SLDNDsD9yjpitR9eqP/btrkYF2b4/vEU9dMtHnj8/gKfNqRzEPwv1LbWdL6c/2AOunPKznD9S2Sx1Z32bP2ZinVsp8rA//gp6ea26ur84nF2CW1SqPwD2Fai0Tny/KwTs69Yruj9cFOlcYFWCv1FokUynDs0/YeTOnbA7mj9MLT691qXQP8B/1wtd+Y8/ofH3uZEhr78g17WcviuBvyFFKzjXxpw/Oc79zgSlwz9d9MhNPZ2lPztLy0JxVKa/Pt+dQ7tJxD+y1qIOlla+P0uvL260LMU/DjrQCAM8lz/P5rqZx7q0PwvPf8zUCr0/MAA+/E8Auj+yPEBCbJy3P55sLXlLibM/qu36yDFwwz8eEbQc9Y+3P7c/eTq3WrM/ZGrXr8knij8gGK+/JcFov+q65e/Tjs4/NCFga4BdqT9/IK4aWA6sP2oiXlO8r7w/djEPJRHDqj9KVNqsbHawP57J2qA77as/y5IAmRKYsj+QIXIZKLq5v+qu6osns58/ZITh+fpThT9CEgpOalqwP80v37tMJ6a/Or1SFjogtb+O6eZYnOimP0MH4LIYGrs/IISl5yjUwj++Z7dNj5iqPw3i6RdB9Lk/yG/6Bj13rz+AnBC8kdlyP+pC2WleNrI/QOGexmHHXj+CaGGoRebEP3kovsHo6bQ/W5K9otIlsj8NysppC0ayP7RWucKq9I6/MOc1c6CiYb9729QLbiPAP8qXSIEsWsE/Z7gTGSzqtz9YrSdtwt20Py3IexGZ48A/oeyggr5usj+3iIQePMWxP4INbkym1pQ/Cobgq5fmxj+35RHkTKy6P5XW7LnINa8/smU2IERuuD8K8dyvagbKP/XaaU8Rf6c/ciP8KybczT++/Xhd8F67P6+M0hCDxME/7vT54ibrkD/mQlblVgC0PyCNASBpj7o/3DxizHr1tT8AGWj5sdQlvwKd10EMHbk//HMB7Q0riT8O5yLpgaOyP+U8/4TjTqY/MFcan0X4er9O1db4JEy6v7TgfK4b978/aRoQ+PU1vT/dJR1lOfTAPwcS78kbArU/Pv+pw26ykr84fHx51x+6Pyuk5+/sLcQ/l+do/2NKrj9yY+5k+jaqP++kOw9MuqY/pNZvx0E/pD9gHdEAle60P/z1C4qp5q8/AG1gsZayTr/I6+1/WL18P1hN2bWnI44/+A8g256AqT/vpuvXQN7BP1WBR2jJKZw/yhLmx1NuyT/PpXNZ/aCvP84clehR95m/QFf8Tc0xsj9jE8yaKAG5P9UCRNP1TsM/A04yWiSNp79SgHlpC7atP5X0fNeBOLk/DcB6U/ZpwD+yIzPvnmapP3ZxfAJsKLi/MVrp427Quz+w703Qy0F8P4BUE6tCjE4/4l5YOgGmxj/hxXu00LC9P1RrfW+Ypr8/h7mKvb1Msz/wcBM2jKPBP1PBumha37M/0CQy/Dxxoz9Kl1HgYSWTv4q4sHCnxK0/PzSqj+/Wrj8gVldRHBpWv/uGI1+UGMw/W1nzs5vKrj9tmOxi53zCP1dyWLhTeqs/mwXN1GmCwj+J8tZ2i7yoP3ircjCCg7W/fdoN9p01or+RVmFuJjOnv/NLsxiCnrE/9x1zt2W3mD/Ww2OEcxytP0jXTPuqv7o/qJxUfONgej9Ap5GS8O1UP/pouXihX7g/vsJPq8Qjkz8MDXWFXAC+P8C5Cy0k02A/hjxIG0kWyD/nByvR2Je9P2z7CZqVroM/btPk5Keztj/rnbrIWdjEPy3CdzA2NbQ/0r0SZO1Ppz/gYB910pp7v8jpDi0mk7k/RELldj1ExD+QpkGKEmadP6ZEtG0v056/hvBLAH2yuT9yu4u4Tti3P3cvtMWeFK4/2CU/Tlhzdr8QDt4RUbjHPwimCnIS3Ls/6iLDRMoQwD8mKcqp+bWpP4F26NSNbMs/RlzG/xGGvj8MkUZdUeaHPzxR2FbH+K0/T4NuHG9XqL9dx7VWMQmtP3aB1rPvZ7C/1ZNFKX9+xz8mOJxliM3FPzwMJF+/nr8/MGK17Oclb7/GjprSW5fDPyLjA8WsnMI/RJMF13URpz9D5BP1ctujPx+lPPaducU/gX7aLgAKxT+1yNavWuWuP22rykbWCcA/MBtI0Hh9pD8Qhzh/aSORP9bEIc78uZC/UOmYXv8kuT+WYsJC5cq0PwbUJtN/gL4/0DhmiXcLeL/Ht/NzsMi6P3o9sqN1kqg/eKSZrWyCfj/dyiDChYGqv6h+umFkE7A/FpSTzsW+vj9TKbtaq/vAPx7M25vDW8M/rCfIFHnJib/M8rVct1CPP9j703c5LtM/jB1Up8QzwD+sUPk/sVyIPwrozAizyLM/SMENiV36pT/qO/tOoPS6v5h0+OmjMX+/Ti/zRD/NuD+AQaNpPJJDv85o0XWeqrY/cN4zpSv2rj9ojLSKHOe9PwvhzAnwaLk/DgJ35NMvoD+MRU9gEAykP191NLatbsA/l4TyviPqpD/yijOm6rPIP26v9r8kIpi/FNgEXVuwwj/cUdlc5/KxP0ActgMq5GU/mvyDewCPwj/fR2uHpvu0PzULk9jY+pg/3EG3ML/oiD8RoKYSKKKhvxuJMfcGs7A/dvmNs3DKwD/qnnyvxrG2P476uaA9TLE/tDjpVEWCjT9YgqiUAKHIP+jqqzxvVIo/IvEN3qvKpT9+wZ6uCtuUv5NiYHndjLY/X1j7n9Jboj8U0gHGURy4PyvBbF0aY6G/NNEI8//1vz9yBW9WUh+mP1AIRGQxR2I/SgNCmb+Mxz+DWRO7E/3HP0hQif9MkaQ/NehMTbfCwD+Ggi0OiK63P+kJKhqX6KS/eLJwKTcXtz/iiP4ZtTCXP7wZONUOd42/BWAolkqDrj83J5RPFkurvxr3z3dKSJS/TRDjEyVEnz+hhOXKGHuzP2IQ7XC0MZe/cs+FGCPTyj9Bp6KFbKS3P+jcF29qjLk/0Io4YoGpZ7+7L7QHva+wPzJnRSpI/58/kb4L6K+4pD+KC6OAcGGvP4aQkvylo5y/xFpheJQFwj98ClwGrSbCPwzoZBbrOoW/ONvYfFyLsz/WBsB3bYuYv2S8ZGqm3YO/3muUVxehuj8Hl4pYA6e5PxTBNfFuOLA/p4CrJe4fxz+MyF5lzpaHP58Fdb9w0qy/jBnspUOPvT/pnzK15P+6P+R1tiLlBYw/O4mhNV7gor+UxePXmVK+vwDxtKO+7yC/zAhnspzlwj/UtdZrKP25P9/1aSqGc8A/d+VAapeevT8MDKsDpUW7PxuOpaR/Y6g/tiep6gwjtj8+soIXiRSRv2gjZZxizIA/SruAJa+RkD/87yfFsju2P1AOFy+2MX2/AbzcP+1UwD84t7V2dEzCP3TsgcOwCro/cZsiWjMswT/fB27evjOhP2E9vlo526c/R15Iw4f4r7+kg0yF9SOeP4Bd+jZ9CFk/HiEguQWHxD8gi772r42XPxCoEGRk17e/HbVEePfAuT+gXqgJo6mwP0DGaoukOUq/d1amiqvLp7/xLB+n9Wq0P60AgdBI56i/momHHLNVyD/aYMf4j2fRP5lJZYEkjMM/hU9nEqulwL/eNHfzHfC6P0qsQlLql80/BuHNJIpEmr/k5QE0fT7BPxjUT/Ssj7s/BNZZd1RYjD88vv2/KK6gP9RatqfjPoM/jPm8Z9/3s7+a/dCBcpS8P36zIr+4UaA/QlHtJIW2tD+TKcm30LHEP+0pU1LDuJc/ZqmCfcLawz8I+SKWCHa8P8gKKl3ri5M/YJzj1FWGlT/ld1mDsJ+yP6smjeetF6G/XRbkmXfkrb9+DE0nNTK9v+qZCOiLwr8/49RPE3Tjq789SJi3ukfCPxs7I6efDMI/Csqz01oUvT+bGwdjeOK1PzDt5TTsza8/xCgrYiqvgL8E0+FR67KJv8VsEoGafbk/fqs9oGPIsD9FDFkn8kbAP3i8WInme6Y/AhbLHb2Yub+ydSbW71ijPypHOkoG8Ko/ilbRtjNesT/gbdF2UJZzP4V3Mgl/1LI/TFCV5uXcgr96nwszJOOzP3KyR/htQrO/itVhNhbDn7/Z3rYJbHjFPzbzmE8y0bc/kBkBCRH4sr+3GqAQaHarv5KiKauMHJu/A05K9YP5sT+cIYLjUB6GvyBhsnn7DlO/UHctTmZC0j/xPe0kTGm6P8gdjAiji7w/uHFrEvJevj+OBI4u99KdPxxB9HnjJ4a/WwXmQZvepT9ykAhD9PeWP+psfJR2u5i/VOodq/NEoT++Ke87LZ63P5y7K3ZTsMw/YVZozvIGxD9iZ2DHUTK6P8D2hDmibbY/rjvIJP/5tz+4inhAYwSSP+M5V0eet6k/V0ZCLHZ5mj9QYXfdXYS6vxoXYXVMHMA/tBG0gS0quD8UC+Mo30i/v2djZBhe+qk/7IKW1dV7h79g4xK/xahoP9DcrelF75U/eidlHT2RuD/AILoFcEHAP14KBCbmYLm/x0X5U+44rT+6B+FA9Zi7Pzqtn2og6sI/posdl5MnqD+Xz1KxXRKgv6tnGZf/u7U/RWhfLWV+sD+Cr4C67n6qP++5Jrzbq6K/KCfOCm7ZtT8GfC/q/0a8Pzat6GjkH7c/iGeNI2fwtj/bhEGB6jTCP2rHkPLgQ70/dP0jeTf/sT8q/kAbCCSyv6hPt0f+O8M/nKR0n5dPqz9Ux9p47FW4P0OCB5s8yKK/a/9oUr7xxD+snsJDreyMP9IFsq3JaaM/DLM+E0leiz/xtdOSWerDPzc9wP4lQ6y/oA7RZnaJpz+zcAGhvSmovwL5Qodi9rc/ZxMvsJiaqb8IQD/jkE+GP3l2IIu06MA/2dlQrTwOuD8TzVzh/Qeqv+3elCOGLp8/TjwKYXN5oT8glusqrN3FP9vJ8//Fk8Q/TJ+c2ovOi79oKcSaeYW4PwkKanUqncc/gJDENWe/qD/plrvB1WrBP0rQNrpKjrg/ZT92diDrpz/G16bmfdjBP6jfPQlnVsU/Afg9jORnuz8uvQZnrymkP+jKlcHoZaY/iqU0oRRxtz+2YWWv7CavPzJYL2z4fJK/1ZteTPKanz+5nx2D/aGpPyjiQ0sxCrY/2FaYKzYWtj+2gpeS9ge+PxseX3wGFMQ/CtBjK+YYrD8XMwmlqGPGP8IvlKVHfLQ/4FqllaW9rj8gUpOdmnqMPwF+fdGghsw/K58Lt70TpL/KbLVC3qCXP4IVr5wOJ6Y/lkqn2Gqkxz+w6j+L1gi3P0AeMeuTU24/ZO90PTdSsL+mr2eCnkqwPxZ7fhmU4rE/LMBrX30Pjr9vo8aPM0uhv57Rva4PdME/KdGcRL9/tz/WpwvkX+y/P2R7ZzY4Tsk/ZJSZBcvbjL/yFn9thuGUPx3aDvw8f7g/7PgcUkxwsz9kqJf0xCuyP9DngtPhRLI/zXYNiyGvqD/YeR8okiyAP5Kwga27QL8/BIUi0UKysL/CAfpFLDWzP5PKd9lsv68/sgKBREfQkr8kJzQ/+dCKv4ZMArSSx7k/hTLKDlSetT+/IJm6loSdP1Cd2jbIE2a/vZrrTneJor/qXCzHFmWbvxu5eQYIB6U/OA4fFnNocb+IbK20TDSwv3O/4uAl7Ki/3qPh0LNCnb9sE/IEwm+kP7rADRwH3LA/bjaChYjMlL+xByM4ruioP3TgI3u76Mg/KyN4az2HuT82SkqUO/KmP7AN+S8zw4Q/q1Uiwtugoj9B4PMkKpKjvyVWPrRMQcc/ZPc2chqAtD9QFm5rrMtuv+J2ingoJas/iSrEjC3DpT9XK7kBrRTQP0CZMzfl56M/c4d68XjXtD/wi57B13iTP/wJNEErsJA/fFHwlfwSsj8t8UZoR3SlPw6eYQ2l+Z+/Ukkp0X79sj+5xygLdB6nv/L7mFbVB5M/3UOBnsfbrD/KCi+kObfKPzrXz/Nfu5Y/hu434iEPlr8hRHWwQKG5P/rm+yEgk7o/lhXMlloDsD9sxp+ScIexvwT4dhykjZI/IlPCamkWtD89N0ppjcS9P4CbGyw4Obc/Bu+xvtA3yT9mViF5Z/++P0zrX9EO0bY/0j9XToiNkL9kM8Lb2xLFP1gFSrarMrw/NanSk1BMwT/gZFu3jWhbv8CgsOuhc6E/CCHXT49lvT9WdwPLbnCZP3DHYue+PrE/X+silKg/ob+SsARRkxG0P2eOEoaW26S/GbmnIZZ9lz+4GmeNnbOsP8G/7IzgTKQ/v7rLuyZQp79aup8gL2Gyv6hWOcLfm7C/3/GhtLoxrT/RGhHpn7akv2LavmTy+rs/JXoTIfk9sD/2HoHgxR+nP7q5oquhK8Y/LkL6GVfByT8M5xJoUaatP8al87TJP5e/XePaR5UVnT8UFm37W5ynP/Fe80ReTbA/TLV+9jf1pD+6Eiu1EnStP4DofQ5gY7o/ZuG/Lmyhnb9ORGlsXTCVPyZrVZSGRMM/7p3s91ByqD/U+OZ49wq4PwxSU47D36g/aMgNh/nQvz8y2PkoE7vBP2RAagJO6MU/GVf2ATXcsj8Acn4WaCG1PztZQSCXq7M/5AStLQtYmT+nhuJoldLBP8jvYitUs3i/BBNHYeF1iL+q2VHHcvmhPzljldO/Vpw/IG9R9+00bb8kXNQf33XKP/coy1UZcqa/sdRq6qGuwz9xNX3xh3WwP8LRLujZLrA/HJ1A/06IsD9FqqcsfjmlPzawvBont7U/XuKBvPiCsD/74SqfbNaYP87c9HDj8sc/nnOwVz0mlb+byV/JAx2kP1g72eJBEXk/qIDRqDnKkT9JtfZ8e8TCP/qpmdkJ+cM/ePhToXVslD+alXTHGSi3P1p2l3KJc5U/5L8XrpDKkj/xe8tBwO6jvya74PZo/6Y/wpKpv1eDwz9+tQj3e7O3P6IWAZINpaU/aTOUhSO5mD9rPoNtL2Ctvx78ysmbi7Q/kM3i6ZQDcb/Jqubxk2W3PzYflC0j+5s/a0q1nHIkqr9RWXCk74O7P7al3kg2NKI/jNwCcMQxsz9Ssz24bw7AP/C+JBLM5na/eDQ8zyhPvD/YboeygpKzPyaNonS5Z8M/dmrd3pGquz8PItF1hu/EPy1gIQdv+Ke/TBZekKJltj/5aTgmE2OxP08QVi+L0qQ/gGyUk0vnsj/u3RdAxCTNP7y4fMha98I/jnqFNBjzsL/m5zoAAcqrP8VanfZ+UsC/Hr0hOLzTsz/eGNH1Hi+/P06wON8sna4/WRlLNCc5sT+uXe+PB8WmP1FDICICBp8/QHEkmUhcZL8JdHQRDAO4P+isYQ+p6IU/XcN2YxsoqL/SK3O0GCiRv1d4SFCsB8I/YTmJZv6pvT+pn/OQFAWkP6gKTvTxzsE/8E465UPuhj8gDbG1NtJ8P4xhA86MW7g/2C3anCAHsr9x97JaElq3P+ju4dYhtIs//7o09hgEpr9I/COi9K59Pw4Qvw/LT8g/5BmnxTxdsj/owcJzh0i1P0mzqUIkW7k/hkG2rRsJrz/iiLbnRbeqP3e3HptSkqK/UGLJUKKifr+BglrCZBu1P8L7ycc2Z7g/SKM2qvY9lD+RcVOqRomoPy6pdJEKBqo/k2WIH3bVxj8/8sTLfa+xP7DhR32hEX4/2nZMHDO9oT/EnhEoXyy2PwaloZawZr0/XZSM7ra7sj9eDVeW25rAP4A9AOQzZIA/9JXz/Dp7wD8iy242E5rEP8p6ixa+56A/gjugOaBit7/z46fBsm6YP+8qJQRmecE/grgTMp81oz9bTgAS5zvAP3S7CsSKSK0/VQ15yOzOpr8omN9+EjHCP1ewmjkOnbA/FjMPcankvL9IqcfoYUCTP3X+/vjmL8Q/6lgxcby/xj8NyGfpyae1PzRP9S+GKrO//vp9M0Xdnz9op664PBGpP/bWcgU31ZO/Y3+7xvdEtD8s9skAmD6yPzgvX44bxHE/IAuszF+6sb9DOAmHIsy5P2qep3QKya0//QAfagY+yD958aXdXoiyP5ovtQmBFKE/Kx5nc7rQob9XLiD11A2aPzu+WwLIg7E/sMi0vmpJfz9NOfRST5+1PxczdqcZgqy/vKDf+ZfkiT90DYFc1V2HP5QIvadGDbq/ykddaKAovT8Cu5uQJzrAP8Clm8Ch1bA/B1jb+/zgtD8iCWR76Recv2GizXCIZsA/OOnvSDGKtT9AaG3aDtWzvwxHq5k4gIO/qgJWpywDsT9w9GG2f5hrPzRD/qTAqrg/YgkrI4NRsT8mvx53rMmXvyh/YbJfgrK/D+PS3PEotD+6asnl157BP/JnQ5E207o/adamCyTewD8RDBSPIaGsv/adohUl5sc/jN25ngz8hL/ZMXWDUXClv/i2I3kl5KI/bbK4l4e6rb8X2hS+tdq2Pyobsu7xE7c/vbhrb70luD9ubh51GqzEP/XQSY4WU6U/UVtD7tONrD+KhsHYWOScvzLhvf1uVrc/MooNGjJ3uj8ZcO5qgvCmv/QYDEyLD7A/7G3pl7wQmT8C2jJcg1e6Pxg59Ewvsrg/YnEY3D+Hnr+RpNlMdqXFPzzTMZf0aoy/NNFMjEqhpz/a35o7ek67P8B4IZaAlEc/Wuzu7tKTqj8OGtYTJTu8v1SQuSKb5sk/+iejsYuKoD/V7NekbM+aP9D1RF3PK7s/yqI692s0lr9ObwGOq4+gP2EtXCMBrqu/H33QafaLpr84YKC97vvFPyRUgZwoIrA/QEBgkcUXsD/mysSrsuu4P4zLUPyQqI6/YwuoMwpFwT/0LcQgnk6/P5ID+fBoP64/DPD0TG7wgD9pu0OJ5gCbP8q77SVPl74/wPGHUid8oz8a49LAUve9P25kHu5UQKM/f0a9mFyDpT+IcbstywebPyP7p3vu/q6/4ALhcoDzsj/IVTSXEj2QP0Ocf+4y5rY/q0eVimcevT/CJocmU2aVvwvZ2SycFbM/MFOBpGyevD8nQeCN5jC2P5i4o+pjAsM/wWmc5Umfpb8TpdSdMgvJP5FnaHvNUq4/NQ8jQkXkrT8vW498Gtevv6fdOV73YqC/8IhsZKbUzD9p8+xtVEfBP75E5khaMJC/0pI/C187pj/Y77okwLF2PzY4m8Dkb8Y/pB0COsd0vL9Bfx9P9digv6z1zKoEd7E/9f34/cNbrL8AZH3oMm6xP2IvVoL7wLI/NhSaYPIGlL9SVv/rWwSXP+ufZHN1S6K/oS8v1KdksD/2SPmWcNC1P7jE0wqUbci/N1kmhz9Hqb/KYeu3sGu7PwBuubol8Gk/gokmbYwZsj+gKWadF4RRPwaifIs0drY/7lOr6Bigpj8G03i71x27P9zUhAZ8U6E/APxA5EZQoz82K5BMkQyWP1DWdQmXdp4/QI2iO0HvUb9KJkLxzwauP+efxdaVcbU/GG69R40wnj8EmC1ysUGnP0BRd8zcjGY/7G2+ksuvqz/yGvEwYxK2PzChonTPJ7m/ajngldwTwD9CDpeiiYiXv+3TSNR7X6I/nqXFQFIqn79gIJ0gnPWoP9JsIGSr96A/1vjoc8pEvz+ZdeqfQx+iv0qFA9X7fsA/JlOYJn73mr/0rlpX/kvPP0JONzugCqs/IWOC2L6qpr8aE2bKVYWXv8SRQ+xbV4O/vBmWu0txtD/0V+NhOYSvP1oaslIhDrU/3QrvDQOFpj/6PviKguCxvw10MZ+ufrw/8oK6hX8Boz+QBQPYbFazP8q9fCIWGsM/ADDjpzUaEz93h3dW1AewP5iJe+KpLJA//tnYqg+Vvj9uQqulITK3P04NhKlBdrw/gKZhYrYgqj/do7YcnGmkv1cXnqmHlKE/8ol5Mc6Lnj+aInoJ1fy2P5eRtFAlJME/+ElY2HnHsT9+cpmVc7rAP1CwHNfjvI4/mtaxA2rgqj+LW5Zne4WfPyDtP00LY7A/8AfMrmE2cT82JEzgbDSdPy6rEXTSJr8/lKyh0ccivj8wm9UXpMJnPzhMT0k+mqw/bMsBMgVNmD9UcxgMJjaIv5lT/8ZPX8k/pap7QTt4tT8ztxMNTV3AP/j8M9tVOrw/KQmTmuJxpz+sidY2KEu6PxhbcuIEYaU/GplOUIFivD8zzNKO/Lq9P1LoI32/V8I/fsxbwmZNk7+DO6Ot34ShP7vT0bJqIqE/aNuDMcEgxD/ghYQp96p0v99VJgkZvcc/kFgAway1xj8DyP3hIkHKP1VyepaZa6O/OvEU4yhyvT/u3l5C0jDDP8pj29Me8Zw/8yUEyhVGrz9IWJo2Da1wP1jyaaYi8nS/D2A7su7+oL+XtZTWxjqgP74ON5zygaI/aczCRo6Usj/9c6VExsGwP2Efs4Rh5aW/wWXYpHSzoj/slSJQdIGoP2xlf31RUro/hLiWBv3Trz9V9hjHdAPAP6MdwU1DLcA/QGx6MZHRoz8wcAQAEYLBv0Y2umEXBLc/ku9d7p4Dn7+QtulxqVN5P530PE1/s8s/huaBH2iYxj9gKBU5zQm9P+Dq1c/aSrg/WFcK6FB1sj/AG4AEQHu7P5gnQ3IjWMY/CYeTk5QgrT8ra5pqUUeiP5kxkN5mZrE/HELBCFOokz8SjKQm/+G7Pyb8KNoyCbE/eDeD7mN4ez/vDNw+J6yvP7h0jyAL1LY/QMSnmU9Rsj+gvLCsr/m6P7wbGKVrnIG/SigtUuFbvD847MqL4MF3v3z3wHA3JZs/kKILEbZWcz9TIkwmErCkP3rJ8fOazqw/vMJFFOGGsT8zPlzANGabP9UV/yEk/ME/1kZhUMdsvj8bFqqSrdXIP78c45lUDKK/xaqyeYDwsj90Use7zQ2xv/ZbxNVeqJ0/BlxIyrDonT9KMU+A4x6lP97cVrbsRak/XCLk5dNGuT9k7W6CM6qIv6R/0oO7Oos/05SPGASkqj+9dmp4+F3NPwEe1jCyUqS/abRLPumSwD8HmwTgU//FPwJKwmfCq7U/JCaInK8LoT/z9rKk4gKYPzCfMTjUknI/9haO25NdwD88yJzbyBK8P0S7/5o2RqE/S0hYm7G7oj+Q2TusIFttP9RthOlh8Yq/UbFoXl6Mrb9SakLfR+O+PwARDIGQ/li/ly/e8y3job+ERTcw6TGkP0qbQAJ9EZQ/TMyE+tpTtb8ZlfMLWGazPxXzMP6bVMM/rAldojbLgT+Y4Jdn6Ay+PwK6Wo0nhLi/IjFS3/OBpD/MdnKv9JTGP7GwKRlEoqA/BAbTQTLpuz/yAjU4Tr6kP3DOHOMi4o4/bGpkeMaTh78KJzjw8sO2P8h1mRRgvM8/XyAbFbj+pD+A4zPR9ta1P3SlnRv0obg/Nickzv6qlT9yzAb2F3WZv8iAbLwuu8M/y8C50tuepD9y6PEspkeqPxAMUMSK6WO/YmBZNtRFsr8o0X3ExUyBP9ORuN1GEqO/vleLHFCIuz9ce7vnPmOEvzs45lS50am/N2xQSHdurr8ALK1lliaiP1IgislcC6A/ntX0KbCArD/Aq1hyXOxcv+I4zAbeqLK/7aOx/TV+wT+TDS2t1C60P/vMLM6jlrg/2MQB2Xmyvz+9DMEyNO6pPxQUYvu8wbs/4Hw+E/5JrD+xCljJ3h+2P+KmkEOK3pE/Knhub59fxT8sQFWhdy6Ev1C2JHb++nW/6zq5TszqoL88d6xKOimxP9ew2+gZYsQ/C3IWVm4fvD/LWPXM2G/HP6uNN3L7ebg/2mmrxjNvnb+AW9ZibVI1P3huIV7pNLg/IJSYlpsJcr/oGweZ92+uP4peHaELP5k/koqafr3coT8OOWVAZQbBPzS5lgUwv7w/+RcpEvLyyj8IsBjqc2+rP6gQojarBbw/eJI9NMrcsT+ToaD2J+i8P/RE/gbSKMA/rJ9QTt9dib88YIXaN52Cv97+IsX5wZq/0GrkDZy3tr82gC2plFyXPzJzHsjiDqo/Ja7psWJdrb+0umEIkCW1P3A/SuxvGJU/CggNq+Smkj8UlDG8/q/AP6CFM9KzCFE/sOEW0oMHvL9H/sUCc3ygv+qVS6rP0J8/MJl3QjT8uL+pllL4ekrDPzCO5P8Iw2u/EuAmzFFDtz++UvdEmeaVvzCkRRm1/7a/jk9vQDVEuD8oQNwSnKOFP01d2z93Lq8/GS0JmT1orz9k3wufjVHAP4HNyY+/v6e/0MWsvEayfz9+z7NZ37qgP2cojqNukMs/1Jl+VZvDv78+z+/JAYK9P64MaV9TQ7Y/sFkWZqP6rj9QH8e5IXiUP97h4gZoLrA/HK7lI1datj8s8QtpqXezP+agLnULfsg/s8Ideb4psz94AOL72h9yv9KMs9ZBHrW/VsL1XoaQsD+8E2duWknFP0DV3837oVW/x92o/rHdpz8/O/3bZsGhvwquBVsYF7w/uIQmVu9lvz/ydFmFzZDFPwPj8twZk8g/ejvFUpcZuT9/NDFInr+rP3ldPO5fzJk/8N7M14KgqD+AhicKBlpDP1odoS9zsa4/OVhQUt82wT/+ABpmdw+6P7UYAqqMv7Q/RNUokX+nlD9fWF7ZuUDCP+yHTPxHN4u/DpA7Ygg3mL8oYKyId/zBv2h5atdv7bk/yDNofPn7uD+aIrSCoOW+v6fWwAXV+Ku/CXM0kk9pqb9CfbTH0TK9P25bV/I7y7W/FTOfVhRvyD/a1v2nx5O1vywjDoCc+Y0/1tuTTk8ulD/etuCP4Nu3P48THm64mME/MSYflrauxL9xYQd0Mr22P4mjArqvs6C/Xo7rg4iOxT9+wNMCTgq/P8jZLcc8I4Y/aYKrXGytwT96pxmbC92gP7Idz0jiDJE/ybH7HkgErr/6xKQhj6iWP/yX16dvH7Q/sZzP1F3jwz/09/Tlm9DAP3hnUXmvSrc/pHePLfVpvj+/8eWvQGunPxNSIcEFP8Y/AL3OjLfoJT9Y/GAh0dqlP1Gnz54dorY/qAGW8tLLvz9jKEgNTHnEPw82pgcslbA/UuOoe70yrj/yyAlOs3LDP4KTgEtgHaM/zL3FZAGEhb/MrKGMlbOKPzfB+eu+qaq/orQdE8uDlb9vt280xDmbP1rXThIK4ZO/WR1/fPW5uD8EQjFvVY60P2n0sXvlj6I/ymvMoycFqT8cp6BeJiiwPy4gBVxQqp+/kPWzW16TmT/n7mykLWK2P0D2nQpZZLQ/wUeioulesj+4RI14IeG6P9+slJBIu6+/X8VvfgqQsT+NFFnIfFHBP3YYhSKjq8M/8wRFbfBRrD+7dPokDrnOPzLK9DTHEaY/Id38wyfTuT/mUbfTtyfIP+5rpxMMV7Q/5ODdr/5zjj98h8wxncKMP9ksU7mTx7g/Uvqem3SnwD9sjyDsJFS9PxIrF4XmlcA/Fji1HwnIvj/kbj+NRL/BP3TW9ToLKbo/QM9gm6KvX78HucZuhu/DP1dbth36FMI/yQgNZCVzor/8jvToBteTP+BrDOVX/bU/s1ZHPNsQxj+EF5bLtN+Bv/OtKAAUt6c/43xmBP1CqD9wyXfJBzmWP4Bm6ERK5DC/9olbVTLZuT/GQTRVxr26P1/27iUuVas/ZhvXIAcZuD/lFlVNqbSzP1wr0tLEocU/q9sf3fBuqL/fHQ2SHgW0P7qAjM1bwJ6/WjiXuCGmmr88uGdDOv6hP/ZB2CDKcJS/YUfpdiH4sz9y3RoSQsSzv/9A7uedcso/4OZqi/u8iT9bC3f9xJiov+AfxYd1qb4/x0k/UvRhqr+b0a7ew02lv3iY1T2AKcE/3DXyWhDsvj+RvL2z0OmlP0l4SX2jJ7s/UtpuwuCklb/43koQ5tp3P7Rsj1cffLu/cz2qi16WmD9ZNjfmAlWvP+Dj5VwfAsQ/Fs0B/1GOsj8Vw1Xrx0e9P7M5ayajKLw/uMRs/lJKvj9QK1kYF2u/PyZZo1Zykas/vvbPaVOIk7/0k5lRgYuUP7BFCAAGRnq/FI49JYEUiD+S9+BaD9GwPxITB/2uPJC/jjEgDSJVuT/MkmDESZmKv1JuEcRHwqE/Bwnxzm/HwD8MZa84bSCxP3K9yVVovKc/OPLzf5arhj/yJXlDIPq+P2DQHq+Jl4M/U9cDwp+NnD+Lr1pg5aO7P+bQ4yX85J2/3LJPZKWutD8AkojH2Yk+PwYwhJGOupa/HFsnq7AyqT+SB0tzx+DCv3rVp5/nZLS/gOmYO6iHZb+I3tuM726RP5HLeWVESLQ/sdjAuk/8oD9iJZd/kI6xP2z1i8gk1pc/PPiP/+LwtL9Qwssef1+fPxguAGfLurA/qHi0Qrqqcr92cLUTz1usP0/yfX/c6bA/DHwCpsX4kz/kzG8MWby9P8nQRLiqjKm/Krl45o8rvj9ERGJU7PS7P3huvoamcHQ/XCIKU9E3nD+QNffJwXGzvwC/cuhYcrs/wLmixf88tD+er763rjC+P3K1Pk7PNLs/ejgapYxwuj/R2+Pd5Gu1P+30Ui+4oK6/RTz3UGDrtj+gdJu/lpl8v+PG4LK9WMQ/YdTkZzD6sD9m6YlnVW2QP/ZhnY7ncLC/4mE4gQPBsz9w35blEJm0v0tMMEBGOqk/qEDbV3tgwT8b3CyEuT+rP7jVVvuZa6U/Fbl5NW0trj9Tk/ETi6OrP3EfAwcuRMU/WM0lEmrpvD/BoWBKXaOxP5TxXrt9EI+/4hQE05BdrT/AuhALzIVaPwzyqFaY1pA/DJxtZ7FsuT8mlkQtBIO1P97NF2aKjbU/AHupMw4gdj+OYnZKGTy4P8UfTDCnu8I/SXNB30LSqD8q2NBQJhe+P7QV7QJ9nLG/v+MROy7Vwj84lPKYt291P4vxzu6pzKc/rlHzYiqXmb/Y9rhqdTF7P05qARuBl5G/qoskmXBpmr/AeSuFTOzBPyvTu8Fij8A/VAmzLhuajb/Tl7s0X1m1Pze9Wsqlw8M/VTtGJOnOpj/Q7wK0YIhsv3fMRecavKw/2bL4LyH10D/90gYoCtLEP4C67zWlkXW/QNnOEnF8tj+OsPaWDnifv9PvOMiQKaU/LTB0CkNwnD86hj6Itw+5P7vLX/5MPaI/zN0jKkGJqT8oYuFnpWqxv6I6qgzDBbG/KR0MMFC3uj+g5PNPFXh4P4iNd8bQ6HY/GDD29id8uj+UFPuDU8O4v/RNokvIPo0/KqKcHUYXtT8FS4BTqHGmP0reTlc8SsA/4vcNmzLWnD8cj5sDrOS5P3xhfQmTiq8/RXw9TUjJtz9JOa5uGLqzPxa76nwlPp6/tKshHkiWwz+UKPLgqzXFP7RA4/aPQ5E/GpTdDo16kb8Gyhcl6jSsP+ZOVphxg5y/ddMxqsouwL/53dCqBGqqP4cJnRFmdcI/gE10PKK8kz/2f0JOHoCyP9CEOWe9eL8/odtJ2Modqz9UucLXPFKOvzfA2OqU1MA/oA5Yy1dKlT/0y/yCK1qkPyQOXWhyzaI/hJlit12svb/++x6lcF6Rv3MpoB1k5aI/lHMAJJhCzj+jj8DB4Ym6P3lBkGSweaS/3Ds13urToT9U4LOm/FWaP7j/cxlK7LU/8dYsNQo4rr97ay4jy6zJPwjRFAly+KM/V4NQ/D0xnT+oBXaRdorJP2J8N+Sv/pK/JcHcfmLCqT/b7Z6HTuPGPzJZi1UifLI/koH6I+fnkL8NWveyBcugPxtiO28URqq/wF08+ERejT8woAiO7rV+P4xc+oLvnsQ/JwHHVTYYqD+e5vFEBezBvxLRWKllL7E/kw6/l4oxmT98aLS1Ek6EPy78R/PRUrQ/m2YWDm88zD+zZGFxMEzGP8b5+T/GqZs/MxoXtMWpqL/UwbcaRu+sP5uS+6/LNME/NPVDSzXLtj9MZJrBqD2Mv1D2j9UNa7c/bAJT2wGWjz8tBu9Dh2LBP/ugp60qYKs/mwJ0FK/ZrT+6eejrdFiWv7B+/KUqjbc/cPMm2z91cL94MTgHLk23P6g7quUQtbk/oJjPo1D2ij8WhCyoLCu3P2TJHLcQJbS/GFGG/phAvj+icsiz1o2Wv0Ifuto2lba/B7einKRNqD8MMd9SoDq+P0nRXS3Kz7g/38oojynTqT86ccvSs8yRvyomPZCaC7s/luQ9zyotkj8ujE/XSAOQvz6wCwZxCqI/lCE9n2nBsr9fIn1tpgm0P7T0LAsntbs/IM+jWvWufb9vW8oe68/DP1jQhF1BuKM/Ka9bw2pxr79AnWQfeMhVP3hthIkNv3O/W37SYzkPnz9SqrFrhdirP0cNSR89sKY/oCWBJmeUtL+c7IdkOyLFPzoBJsBsk7O/5NuLQOpmvD/73QfaH/u8PzxojKIdaaA/ptTvUbHhsj8c12tqJUq0v5v+rw/ziq0/wFzfkqKFhT+Ej8H2BxTHPww63ZolBoc/iq0Z0+Hct7+tiGnP/hquP9iksEwuJqk/OfxDdua0pb9YK8x6hYp/v7gl2ocVhsA/ppAoWmy/nj9zNJu6deLBP8zybvVdEcE/NoF2iOgbsr+61EqS1RGxP7asnuunMbk//gUtrdackT8T82nh+IarP4AD6yCwWzc/7PZclPIXoj/a9j020gqVv967USUF9LA/ILMoGxFPkj+aYglh1oW/P4w/YPuB/7s/RIsdyAPUmT9MNEC3vxuvPyDMBNSMaLI/+5AU2A0Esj/6wJMAUGySP9LY5H/M1r0/hiSpd0Xdpj+zlcCA0AvBP6KgguBZDLO/agKg3v1foD+1urAFknenv+On+1nu9cE/nLZ+ae90xj/0UEcDEbaFv4yNnl/+uIa/MvOrjY1Qtr/M1+aug36EvwzgbsATA6Y/Taut60KCob8KHjpDWYebv4/DpadXFa2/Sluf7FRkuT+ioDq+gs++P3zQrRGJ3ak/7u1/fb4Etj/uWXlF3Jm0P4JvIntQqaE/dI30FOyDgj9doKbtqpygv5zfxg55m7Y/Mm1hugS6uz8gxJ9JZJubP3TRAEc6XY+/2DxdNd+9tz9eQMM5Ehmdv/e8Q0JpgrM/qQpJv7Z4vT91oW8ZnFTHP8D5ctDTw2C/l2vqEJoSpz+WLRudZ1Sev1TluseSooc/YnKEEqNXsD+2P3CRSP2UPzyrvRbZ14s/8KP/fKH0az9HItJY+VvEv8Ca89u2XXO/G3uFLqgyoL+0oGCYPs20v4Lbo6EnUbY/xMfIF0d4tD8o1Fb5Zzq2P1SSECW86K0/2HYj/yexkT9V7zMJeiLDP76Yhvw7Z7i/oMSKW3hmdT8gui0gcd95v8rknsaDFr8/C0Fr6k9qxT88zMajSWyGvxlr/nxZy6O/tqtdAFI+sz8kXgFYwdCNPz+dK6VgZ8I/RN7sZUMesj9cLlSG/33DP+D3ExnBOMI/S2+vzKAk0D+6u9va8tqbv35itqJxQbG/KHWJ60nsuj8HMnwOGyCpv3IqkEUQtb8/qsPyXUNIkr9wlH6ImGN7vzSeowj4hLc/W4S6EbMZxr9kTAzGQhW6P/v+DFrZVak/tjtbnlpZmD8An9/mqpuEP2IHpHO787g/djda2ispkr/0n19VXIOjPwcxRkugcMQ/FhkSczPQlT9sENy47ua3P5L9Y1egJbG/sFh0qOR3rj/WSvdJjOK2v8w2VKdTmYA/OFG2yyt4gj+a0AEAP5G3v7ZGbJVEocA/SshKeB27kj9iBJCWUQq5P+HtR99AKsc/sUtAYTcasz8OYcqKShKZv5PSf2j3ULU/6RfnkpGXsT+ASa9qtCtjP2FJTVvlyMM/8hNXBrwSoD9CObvEQBG7P7ZzIo20dbc/vqumF9HPtD+of7Yh9MaqP9od9No5qcE/xP9QuMkQsT+QGgzOoEOBv1hEaXns23+/UNoRVSVEsT+YZ25ff9G9PxMdd9FOCrU/373WGaCCqj/xGczvdaKjv6yTxAY+K7U/IPVz4i9Cgj8zNdU3cgLFPyrFfqihM78/50aLJ5Plmz8+zgBTatrHP+wOlH1hEYq/J6A38iOCxT8oJAtb1d24P4SFVA/w370//VKlDvwoyj8OI5Iz/YXCP7J7GqkIA6g/4MJT2tNnar8p6UeL4ZHKPymZkTDtcME/QuwlmB0Nvz8QGcGACXFkPz6hZEj3Pbk/gL09EstdOb9zH4f6EbOjP5PUjVtfC8O/FkaKAGMlmr8WnyZj9yO3v553PtT+yJm/qeECsUpDpj9GvFinV0S6P/3BsXARo7A/vpGQeYP1tj+npznn5MLFP2A8t0Y287Q/LNYXJzYOsj9bpE2KHTCrP/hN0RZJcKI/KPHsPGCciD9hd9BGPIOlvwipsurFNqg/HBJ2SiAAib/ydcjQ16O+P87E+NWP/pG/gAUVwzmERr+IGsROrFGdP2Jdm59gm6Y/xvS/vsSik7/lt70I0cqiP1QM95gB7LW/RElr24NQgL8prdtCvpuvv3AYo5aDEqU/afsRDknzsz8ENW4ywNizPyg7KfrcHKA/flEifIQQkD+04OXy40eCv8D7Hu5DbWk/xVEDbq5Go7/W47eqlqCWv0QH8o/SgpA/pK93zeRXsT/YRSkErHKpPzyU2LqTW78/oXfnWF8Mwb9JmzqMvt+pv+VjxAXo1bE/7lnWRzH6qz/plAXtXvesvyo+Y/7dn5U/7p2BrArhkj8w5MBiuTxxP/9rktcOX8I/0tPMFuJ0vj8BdK5FKeeqv7gQrYJjAJg/rFhdMSxFoD8sC5DHr8nEP4Udl2txpp4/yOK29bbcvb/MoWZwY92/PxJe7IJSs7g/YnvzM7s6nL8dH1JxacOgP7b34fthTpM/KNBrYqqfsz/Ka3lDmISWP5hTPW6WisE/YgYJPC9urD962xZnWZa1P1FGcOFnUrU/wlr2kfq5vj+0tr6z/J/CP28MWwBx8bw/0A86QfC4rj8Jh5zKhzS1P4IgRWEF4ss/YtZeKxnytT+cWIqt/6OsP0ICUtw3qLw/QG2LLwv5pz9CNOi8C+i4P6UAyD97lMI/yDAWeqfXuD+uD78XPWKYv4i5KPPi3po/rDaoJ7rLsL+mzdlCLN6Xv3Ep3bPjvLE/2AfUqEL6eT+Ip7DAc9aWPwE7wqeJQKo/VYt1VafywD/mkNKcCam0P/b+J0pdm5u/cPpNSIXksD8mWFNJ9b+jP5hmOqoWwo8/TEQ5HAgBwT8hp79yiSO0P3r1M/uQcJy/sODNm1LloT9yO0Dkyb+8PzDq5I5tH4k/BCc6qFIhwD/UBMnUgmOWP4cKEieVrLE/kPecTk2KpT/efzzpBc6xP8jGBP25B7a/uU1iNLXduj8AnleOJjCPP6u4HO7Ne7E/Vs6LDMearz+2BHZlfyDGP9l+oUG8brA/5TXa25UTqD9uKjR5MRGwv7yzh2xXt8E/y/r1xf7PxT9axsh1eZy5P6P0iMHgDaW/XeeYIXShmT+xkXXGpi2sP4o3E+kEkrC/3apZjXWBrr/ZRIPrkjOlv0r4yYTnObs/fl2DTxbdyz9cm3FMRqaKPyv6Q1erk7Q/tO3pgbIqwz/bo/6ZOxKeP9fDC6brX6Q/vl0H9rRBtr8wZYIidRvGPzRBcLQnO8Q/fo3/27ikoz/enpuujZW/P36egF50ha0/ni0vbhwnlj9HfEAcS+uxP/qkSUHiXZK/2Nq8MDsRhT+ChxlIHsO3P/zbA3R1B8c/9IokMmWou7/MlfCXg5mLv6F5mgWDX64/cJcmzVw7yz9aOA91n/2vP3h/bSzNVrs/rK6sue1Ltj9g1LTehRtpvz648RzTRqU/VugXR7KcqT8oclPcwpuzP5ZEAVZW6rM/PKSTbEGXs7/jXAQ9AGvCP6/IgvRjTKO/xcs6d821sT9RWj9hMYPAP6R5WZp0XYE/4D4g4PQebz88+0y29MuzP3wlLdnn5rE/rgb7Cb/4rD+dG/9GxSaYP9Ik2e+jtrI/xzzrc5LQyD8q36PqLXKsP5emUiEbSrk/QfyXHzkexT/NLAXozyKzP28OabHjEck/YzubIx70wj8I7W8XBZF3P1CEyLR7F8E/nIUAvawdwj8gbMNdvelcPwWXXBgk+ag/pygb00IcwT83uLMdMOGrPwoUDRRCV6Y/2lmFNeyLoj+IfRWQrql6P3LewXcF6sA/LTOOzAPnrr9XxojkRw2jP/R5tHeBGqo/y+dc56jywT/s7v6o/0OzP50jw0LSAae/Txmrbmy4wj/jKVVeciCaPziHEmkbVq0/lqEJwkIMyj91ybRt7Airv7B7P4MqtKU/W1B5kawQqz95HDmjuA6sv8RojDMBLrg/zNiDBuD+gz/BQFcP5lu0P4iO8gbylbY/yTlW1RI+tT8fXnJbsrmbP9okhZdTsrI/P74CQdhetT/Xm/bnNKjCP4ZaswmiObo/nHkV0vs+tT96WcuZASKsP+rCX8pBwJ2/7SPSn+oYnD8A66lDk+VeP2REMd6Ty4+/upGHXw2jtD9cq9Zi7CmNv3yXX9JRyLI/vBgH4qQOsz9yi0UpyAjDP4CTzzfdk6M/1WrGIIySwT+MIulvgAStP/CIJxQT/Hi/LVil2r6kpL/Sax2B/V2qP9tgKulmprw/0GKluKSCtj+iBr6JUf6WvwP3+eIKUcI/8CcLzRqXrj+WBgMzt6SzP7Xhh+U5F6O/qD4AAN7K+61oAAAACwAAAAUAAAAPUG9ydGZvbGlvIE1vZGVs0AcAAM8HAAAU9KzRKO+nvx5XQq18isM/JtPIVk4KxD+y/IJeD97KP4xA5Nf8BZ6/UHG5dcD3pr/ZgszVdVK9P7P4dIZOnc4/vvG1g9U+sz/cUkSxI6y6v/69nPLQDLu/cJ4ls84Bfz+0CIKLwgq9P9i6JJNUuoO/kvRcHD7xur8giLt3jH6dv0hsZiGU9r6/oDiLBn8MUz+tZSeE3YHNP8ZBbaTgerM/uXZeK/6rqj+g8U9lJ2Kxv/IwPCpPVrw/cF32o752uj/ABDji7neaP8vn2Nv4kbA/MmIVTE3LsL9YoY8XMM2KP+meuKjlWsY/QBEyVP72jD8QhYk0dyh8v8Q2XAzzwsw/4kO1oCkWoL/1B6WZkaK8P2VZmgk+uqM/VnxEFmE3sb88Chjp2BWyP3onYrJSGay/VCF7urnvkj+k9Ubb5YGYv0nREMsiaMA/Etn39wZXwD/SvkBT2yuQPzIV5j1737E/hT5sCBt9oD9QDXeuUviZP+oFuGHQZ7u/6L37lAguiT+Lmfs0QzXPPz0CJ6N2ELY/gKL1u/3RZz+T/d+VjwzKP8QhuADMCbQ//hqJpHAMrD9a/y0pHqPEP+K+cQzng8A/+0QJpQJTrD/DKokx8jHAP9KnQ53rHrc/+cROLeAKqT9Qd6eXJAyRv7xx8j9Ajr+/9KEDt8WCvj8sf04b7vC4P7CNZAtfEKS//ovm3ORhnT/SyZFDi9OwP8WkcSqSi8E/QJt6A64qij8w2QglhKV5v+spRp0UUaM/qr5zVUFlwT8sOADGEv2mP/dm2Ltwvrc/QDfq48EllL/y6y4t7WzGP/5p1rpYm8I/IfiF3cD5qT+GN7miMLfCv8q9HJZuxsE/R8rdsI9oyD/3pPIWpV7PP454GR04lL6/cOAZQu1Dqb+snfc85Fu4PyCpGDXsWXq/vczaTd+Gyz+h42hLCTeyP1xxkJqKirI/DvziOwljvz+EIfovaffDP/YIlVT5Dr8/x9xucJsuwT9yADee5LaxvzD3XZslHsY/eKI5daA8vT+CXRPOjE3RPw5jc2F5v6S/y0rz2F6ysT9kbtDuBauVP8C045g1Lp2/MIDFhjVJxD9i97DV5P3GP2ibHIpZEZU/P7OICu3mqj+KdAkN//HCP9ZIUh9/4rS/vHzN9Hcaij++UF27Lxm2v5CZIUTKIoO/0PAkYNoOwD/Stgq8ykumPxLvikJNr6s/EHwZ2Sa/uz8TlfFWqoWwP0Rxx+Px/MQ/vAYD4qwhsz/sLky87POhv02QqjC2n7U/pG7rLGEBpr9m44ONFqmuP9fB13BQvKg/j+EJrcLVqD+2o6H9WBfEP6ClG44ME6+/6QExwNsbuD8ArKWDIl9TvxDaenkouY8/Fhrm5wlutL+mxqJ1JyGiP+667uu2oKC/hbc/JxtgyD+t4C2xyeKzP2CUVD1HycE/WApX7Xgwgj++73ueuAC4P15t+Z61Qqs/Nh0b0KR/xD/qm2AAvuGmv2buout9/bs/WpJ061pqsr/iV2ynMI+2v5ud5ztuK7g/Msv0BGezuT/cLOSElQG/P+AaO7glXmy/dPUIN3Zzqr83TFG53SqqP5fm7iWwrMM/wtR+lP8usz+nf+/d0RyyP0YIYGLZOpo/IAN6wYehkb9IoPA5UFmHPxMd+Q0a0Ko/IAVQBNKpuD/Gzg4GIAG8v8Aq+fShXMI/eIgl8kuCpj9ozX6O2NiNv8hUoSCvSZU/0htT6p1qur9ZWVD6cp7DPyasyKeSs7I/1Sjlu8f6tT+gneZOTSp+P4Cj2jNsq2q/cC+5MW6HwT8FA0E3W8eiPwrcQV51pKE/UKxF2jhMtz8s+6G+MFKMP7ie3/3UaJs/Zoqz8mWmnD9kDzVA+v6/P9v9X/mDT7c/LsLbsCbCtj8iFGJw0uqVP2qlFNZRUro//W8hxNMnrD9Mj+487a6fv8/TC+Gb8bw/CXAy1WT/vD9QdIqqLyRlP8IqZnftT7s/oLNCUc7npL8w3lGYa0i7P+KtUUjP7Zw/TnJhWEgAuT+3w769xAOzP/z8WkG5tKK/jFCvcrvSsj/AkIthsmiBP9te6idE7Ko/OsHJKKlrxz9yGt7NJW3FPwgWggF/+7I/gJEdd7e7pT8M+S1gHjKuv9DZOuvuJJ+//goQN/bBwT+Wkz3rAeLBP615pj7qN64/rQoF7YoMzj+6B7xSVDS5P8B3XnKBB6o/yv4w5+mko7/uIKh7DW20PwyVEs/QK5K/AP4iJ0RPZD84a47HJjOnP4SBnZiT0qg/Xs3bpRnqxT84O3vOA5+Ev9jKP1QtQcU/pMqHBgbzrD9MocuLJAqlP1hJ+Ku+sdI/zAkE0Qo+sb/Q4ZFFoPSQvyZpIlmSsqY/ZqcgmkB8oz/P/X/XQrOzPwoSujpa4KU/6DaLffrBuT/qOSkWsOutPzXzSu7It7A/CHuSOROioj+0kKhBmCaePzvO4N+vFck/WMNTkc/dwr/SM9BtfECQP0om3sqHWrM/OkR5CuQoqr8syufbZlS5v2hr4bge+o2/CFwDSy1MtT9btMsDCICyP+RouAMJGIk/EMqvlzf6xb/b1ljvZtu3P9xk70Mylqg/4yiWcRHSvD+wgKTyTreyv7+xMokFqMo/Vnzt9YKAxj9uiGxql7asPxjCJVeQQLM/IFXBzDDBuD+G0QHhGm21P+Dc39ijp6A/2ApuFYl4ub+tY1IXxOO4P0ZecJqMVMY/zr95CZ3joL9gpKojd0xmv7icxb1Sjbq/CgdYuGpKsj8GsHsnEKKRP4AV3NFvRFa/U3RMlh90wj+QDCGHy0yLv95hjyQGAag/aqNWb+i6mT9EC3bWbRzAP1LJ70+jNa0/JuzIMxE8wD8QFSHwocGYv8ViEICyP6g/EqYuySmLrT/APmyj+daHv8R8yuXZsa+/Et2zmOKFxj+ib/eN0RSjvxjB6C1AqLY/TJSIbZzpoj/0EbOc9mbGPwIB+tnsP6Q/Ih3i+laakD9AGiFCmE7CP0gd1wc0Qq2/LugNXfuKpr+eNQ8UqpShv9DJ0MvNv5m/UO6b3AhaqT8uL0LtbjK2PylhlzbAY7k/goWo0MK5wj+4hCEPnYl5P8TZNnn3N5i/fABVdCiFxD9CmBkuzOTBP9AeDFTeA6Q/ehv66WDJtz9QV3RldoiLvzZI0kw6v78/gGwoOZgylr+deoQS4j2wP1RRmoR2Lrs/3ip6q9asqb+zzGR12XTIP+ZEJsWj+LO/KAWHRgXJqb9QQ+UG+I11v4r3FDqSELI/1F5gfSwsxD8oDaOuD5eeP4p9K8b2SLY/XkvsyCiWsj+E8jnO4SmVvwhJcIh1z4a/lsKJY87JvT8nsoiFplLAP+5gK7+9Nqe/sEpWlB9ivj904GysssO8P+zfR9H4Crk/3GhV/D1ilj8qC9cXH1q5P6nEOqkrs7c/fMQ6Fi2BgT8kflLy3gCuv3B07/zLpIG/nKkgT1eblL+wgTkLrL62P0rDpDqWfaE/GNhHOJxFtz9aLenTqN66P9EC/QkZDcA/Chv++VpsxD/SlBEXmayXPy448ibkA8I/toUYjkcEwz96CODVdmOzv83uo9qg678/XHpu+LZJuj+b9xHuED7AP3bHE5rpYbI/PCQX6eeuoD90+0nTM9qOP9v24m47JqE/oT968JuNoz8iqSCMG7q+P9QuBhyBD8M/yBSfgdRAhj9wxKj6SwWxP/4ANCIHprs/xs6I5lyrwj9rVMLY1fO7P+vBAs3M9Kg/bLPbaHcuvz8e6NHfSPOyvxe6os0dXqM/KJ+L4dXeqz9H/QiKA2KhP9bOAu2Kn7c/vK8/7Y6cxj8r2X2N1PaxP/E12i5uzKY/TsQa1fv2vj/BJAr9vcuvPxT0/c/tvYI/5PoirR+4oT9J0qJxLqK2PwD2EbRo9U2/vI1q8wimpD9ozykCYJbMP9A9ZdoDULE/+jiAqFQzqD83grfrcIifP1BnR1M6aoa/d89fEcb8oj/aZC6fLgiWP8rUotCYVqo/rsxur8gFmj+vnzJ322+5P8T7M6fwk5W/lkuEnf82oj/UzR8FvKy5PzYr4zEsIcC/lLeu7JxIpD/odcgB3AWiP7Hh/yFCq7c/DIxCegifhj/dylr7QsuyP2hMeeQ2qLC/LFwS59oopD/wnIXV2Q7BP+jp5obD1r0/RY9787s5rT8ICj/tNB68PxzpuXGeBpC/BuRs877axz8MGy4yD5OFP95zwf4L26k/JUI7nMGPtD+gUw85pQ64PyBUel3I6lo/frpxD/0YzD8cbpFDsCGjPwnSeIE/s88/zFVt7OtjwD/VWJTFEWjNP8p1G48ZR6C/OCsLAlMnsj/j79+1qrarP2uglTnz4ac/JHra/mI1wT/MxghB1aelPwDYM2s5Z6w/ThTm3g/6vD9SnMCeLom0P7Ts0p+rU8E/fa+sIiVUtT/YTLc7WPB/P6HyYvq/wsI/5nse5uUsxj+IS/CQ/xKJv/ShM0Vth4I/ANICr7+AJr+Yd42N6cqQP5hhf/Da5Lk//CUoy4HgkT+k5WfJn0Kjvx7jR2ZYnb8/DO+Nk/8+pb9Msm7q1iW3P+6Dov3wP8Y/NBENa43Hpr8dqala5UanP0ysaOwamsg/3aNrAB6jrz9ax9YFClq8P0AZs8eWgbC/fMd3bE0IyD99QgNMugGsP4Vg6v3nGsY/MpuUrl+nlD8EZ6tqBrG4P9D58HA13MM/44KEb0eovT8McsWE+xyXvzdCgiCyx7c/x6km/YIGuj/AuUJzNrm0P06ZmF9BqLE/iqdods2+tb8eXQhZPzKfP99oVlxLi6c/N9joAxpJxj/USnA/YFzBP5gi42ItIZI/qMn5C3ZqlL84te82LN2kP3JbS4L4J8A/DN255gd0qj9ounVUXRaGv148A3H7cdE/muneM7RHsz/YCep/bEWDPwiaNWrTiqY/RnkT+AgsuL+04I6M9bzFP3KGWG6G1Kw/bM1vKeUXsD+U1wI/EsufPwJfzqaR0L8/x/te0j/ByD9KG8y5Hbi1P4WYWxLq978/3kogRGyso7+EDR1Xbt6+PzZRTnkpZZc/Hqa2RxqEyT9gWMB5yPOkP4CDfhsB00C/tDLjmpz5tz9WPZhN/s/HPxgSBeq58qy/UK9BGE61oj+2JS0JlQrFP1JfYjKL7rs/Bdylnb2EoT8Aknt56I9Yv3arJbGhiaS/1ta/YN1GyD+NGRSB91HLPyygKH5iWLY/oC5CwoYQnj9oajxrbPq0P/hgzoXPuL0/J7XpDTJDwT9pwDnt/jTMPwBmj2ZT/nO//MLCQZygnT9CyFeGRjGyP8+FUbhpars/Xs8UtHGZob9vzlHdr3bCP6YQNGytdb8/0X4v4EUowj+UNhYaLZHBv9DtAVXlRY+/IPD4w1JcpD/AVw8GjVjHPygydjVYDHE/etE1hIvVpb89LmGZt22nP0L/OoKXhrE/SPWxDglpvT/iecY1e+bKP82UvqX99ME/PDm7NvYniz9iWEcwO+3APyB0uPpP2qY/gJPyi/8JMD+w5slyqHKFv8XXKGAFQLU/2K7xfna/lD+wxzhZYuOQP4zva9vuia0/CiREiK38tj/z40dBrzugPyGGKOjlU8g/ryCxCbIwvj/5waZHT9CrP264qYzKHrC/Q43yFGKtsD/MJD1mOkG/P4pJ8v3GVKe//Eklzm/awT8A2/prFutav8R/AaWPQpg/qlV+3io4or/jU+prKYqxP7z6yqrtqos/iuH9ideBlT9mkuNn5sWqP9yWkca8FrM/wO+jrrMrcD/t3jYlkQeuP9VmZgZsiaU/nMGNGAxCpr8JROsDsMzFP9S7LzGt1MM/YHwYK/jYYT8T8Ovs0dq/P5U9gauvXrA/nhMGcq6VtT8AOEPh1cZSvz6zv1nhj7Y/tovT+J0Uuz/4Ep6z95y6P8+uJPfxpZ8/sGw4XDE7iD8JMdC8C3rAPyYUSkRQhbg/3nouIfKquj9sCukXo7a7P+5soyBxaLg/1GSc5vAs0D/2S/Gv1VHFP/S2Ij09gcA/BDM5VRkpuz9wfeZ9+NSRvxhUJoXwSoS/iOUcuQjHi7+/6XeQSrbBP7pbm1pNfJ0/73tL4o+twT9xLS9vYqmzP/Rk+u+LAqA/eDbcQUBLgj92dgsdr5mqPxDeXnKDZXw/6JEOeSTEwz+HISKpsjG6P0BbWg7yAm+/4EiO9CbQrz/sF1iyLfOUv0SVuuEM7Za/CML1Xm6Sjr/Moy4924+pv41IOUmCvbM/aTdNECzcwj/QwtMVhvilPwhS/QzYmpq/UlBxuO+Iuj9QToQb/zGjPxYriNQrW6+/UrUF6q8Fvj/95yVIRjHIP9pyGd+NR64/R7Bw1D4TrT84wd7wwWyAv4yeGKgdj7g/SFS2q5Q7lD9TyLNWhz+iP9Qg6GCTirM/dRIPYZcutD/kWxB2z+K/P8QyHUbMyMQ/4HL1swz/uj//QTfYt36lP1QzrS4GOZq/GKTkRh4CgL9Q/MxCstFgP3wAu0T0lJe/9YbgiFj+0D/CuPNRC12lP/JxC8+wf6C/aK6Eyf0Nob9+QgOE8yO0P95Iescapbk/kAjNtukbwT/brvIRUAmwPybBxykIQ8Q/OBPSB8YCrb8Mr6MurheUPxoQGlcY5q8/7ThDkOWSwT8gC61pJiTBP/ZyXSosvLE/2aCHzyRWrD+AR6uTdRZMv2S3r5Q5uqC/LFtV7wtnvD/61nWkGlW3P7i1G2wOa7I/SBjf2YXh0T8+N5saoqyxP0MdfLnXtbY/3rwa4d+UsD++vIxVaCbFP3T+gRDltZY/ajUJLIrVtz+Y1ArqNH+IPy/0PMdnLrE/Ij/RsKU6uj9OA1Kx8jbCP9vPH6wgdtA/UD0KYav4xT/24UwoKVvTP/Sn49sGJMA/D9dUDDDLuT8Ybfjtl7+0P6i0SzKTzKM/5kUk1MZjob+QdpsCP6SVv/QXciJLZYA/9D+i9tFtk78UJwOdAB+6v4AwnifhA3m/tpyAU1p9tj+QSkwH9tvCP8yclzqDI7E/ionAD8Fbtj9D3fjZxXbHP3TZpSjaRJ4/bVd8cHz+1D+DU9QZ+QuxP9TGH8nSo5g/TC5rqVISt7+g4hP/6+l2v3FalvDELLI/7t3A27eNuz9wn/FkHoOXP9BLv+D6B8M/uHRfK5Htib9dRpnv0ozJP8Yq0z9s8Kq/fPv7SKgfuz/myk6XMh7JP/OPssFdL8c/Mh88Fr5FyT9nea+tZ5ylP4q6247pA6s/BpJoJCv5vT/ZTese4JWqPx+M8Qo4VLk/q9TbFkGSxD+x9JdzvTiwPywYgXMbepu/DvPCus/gtT/KvEZzOvWnP8umaKzrHMM/HoVIyx1nkj8SXpnCAsmtP4DHaEF+2bQ/WP8NMGW3hb8AGB+vWgEMv6rRfggLnbi/CbkXgRCjwD9I91AbTnDDPyhv8nFbOr4/ZnpTFZSmvj8sPID4d0yTP1zYcQLq1rM/0Ei8xoDIlL8aopHyMPGXP2Izs7hrwLu/Ks3r1v/FqT8iZ0kkzLfLP5mVXUnH9sC/cheWAJWxwT9+Li1v/C3DPwUjJbfdqaw/TsQydv2Vrj8QKhx36OyxvyLXF5D825c/j4nuI6y0vD+I17Ob6hGxP/49eT14hrQ/ghzQFWYcw7/2it4BEMq0P1fUlvduaco/yxkcqIrWtT+FXf/vdJyzP+4IZ8umOKk/qNV/VSy6wT/NRrlWoSypP2CRir6pc48/YhOcWmu7qL+t5G1s6hGgP25fq9QBPMQ/5/2conU5rj/0aE4FozelP1pLe1o5gsU/z4S1chvRqT9qoQaQQ2ujv/KQZc6zyqK/pL9vsfo1oT/ufQJKcZXHP1trEGuHOcg/a+LfZE/dwD/TDAuJzNaxP5Jv2f2TscO/cFeNzCyvbT/WKXXEjmeuvya5OoKjdLQ/mYeGUYPlvT8V4PWLASTLP6aBhvTqrqi/hm2iGVlisT+QLmzJRc7AP6YKhDzklcM/HbNiZyy/xD/MusztGNqTP/WDLifsRbA/AIMCg7kLuz9CTv0H8iuvP03WP13M0rY/53JUd1PXuz8CAAKjUjqTP0A+htdQDaQ/W/BTZO/luj82S3uT3oOvP2Ps7MbS6Lg/erdFfUjdoj8/+O9ga469P46eO2jYYc4/Rn5a1e9qwT+quJSh3fajv/X0ND7Kd64/yCjSWl4gvj+ulM3QY9G5Pz5ZI4jpfai/7Gr2bQW1wz8GwLV0fvCvvzIazYa05MI/qtcgoH4zsT8aFYrx4lPDP1Yh54i5V76/1BfF/6Rsvj+UJKsrouCVv6YE9sSwlbs/Fxqug2+Btj8dWbKxTjq1P3eIO4dm57E/MLtUids0hD8zvkjuAoK7Px4tSkyTerG/DoIFTR4mnD94CEmoLm2Iv4AFXXPSW10/SJUGqYFmuD8gQaWVbEDMP6xJ9DByXsQ//EE60Wg4yT8wmN+qg/eAv8iyLaAXG7k/nvlIg34ctj+g3/fR0OC0PwRutyP5DcY/WFnZNRfKhL9ed8xFShi9Px5YBE7Qnb0/PayrhIamsD94Z/73iPHGP1zXdJvV9JO/RcBQEL7Kuj8AO6fYnU7APySzJ1ayb7M/QTP+PJbJsT8Ie1B4wqKIv8oK5f1gDLM/sqO4wh0Q0D8ezSJs38uhv8YWRPeCqLG/cHXUPh61rb8bYtzngmizPzVyswF23rE/NOSocqS5yj/ejYS0Vi+0P9xeq90JV5U/yFNb/HJsvj/QnjTlrpKRv4jE/RJveL4/xArDfbljhD9L+hsyiDSwP49+IYsXEL4//ozDGeKxwD8e+6hKsWK8v6hZT/DyGoG/XaK8RCK4zT8AspKlXUyFvyayQfYV6aY/aDzXJqqcxD/w1nhWz668P91UhNnAGcA/5u/oB4h3mT+Q4RQiEhGPv0UPH2SDk7I/VE9TmH8IwD/ed7G4TTnQP56Fvu+PYbe/iC6c4S8uxT/A1YyVVnZrP6MN6B8PJL0/0F4AMWHDkL/26lkVHifGPxDdavWCELc/NBc43T9vvL+Pb9JXOwrBP3yKzr/BIJs/bhjc/SvduT8GGuK0dN/NP4IELyjrEag/Wyr9jTFM0j81o07mXXisP0zBoCbTW6a/tsnSrfkCsD+OElkpSIe2PwDFQvtb0XI/axmtJjJ6uD+AeMgbJhKdv46y5gc0W74/SnJ9/KhAtD9v9nRUgZe0PwDBaaHKFLi/b7xM5n9KuT9AYY/x5ploPz47hL8gp6M/jT+h+WKnqD+iJiNrdjuvP3HdQYFNacC/teleqo1osT8vepZ5ieu5P9Xa12Pr18E/ZHiIACBplr+Bkn5VfiTIP7AyyPzN7cM/pnfWCIaerT8YGTaAY4WcP6BTr1Yw156/gJgtfN3AsL+Of+3vUkKyP1/pUeSz+Mg/ZIvswtYIyz9YjR42haaSv1GM/3qiQsA/QoljTos7q7/NRAiP0369P8Bl/BlsqJO/PzG6yN/ryD8IvF5zmjaDv9lfbgitfa4/0yxEw/Vrwj/fq/i0hXWwPxyHaPfo6YY/Y+XbpzYIxj+o+QvsBAqLP3eIQ/lpfLE/VjTST5AHtj/Kq9I1BNy+P9sp9bUOrLQ/IetWb1dlwr/2WyCfBZKwvxpvK4kZVKs/yzpJngp2sj+wvNmRw07BPzdVCLFWfcI/YbvRHA7C0D+Ysx4Dh42VP9puR095kr4/AJWaNWHQsD+Gdpiz3ve6P7iuZgWqPpo/fuGpmdBGpT/8PXoG2yvBv7JifY042Jw/zMoTfgZDub/fQdXIvEDLPwZIHDN1Jrw/wCit23iWwD94i7VA6Si5Pz6ohOQgH64/cGCIJMiiuj+iY/Yei0u8P5pk7syStrk/wyZvJgbysj/GbwgDYxKlP3RG3Lw/+p0/HvC0qqMtqD8odZeB417AP0Dhb2m74Xe/3v6D3WDxtD+P3APu7UbCPxKN95Tx5ss/HTi9ZihryT+CrNljDcu/P/ofBGg166i/vlEjpRV6oj9mg8jOHuawvyq9ot/A/5A/zBhgM8wByz+AOHFDnCjFvw80+B7UvrA/Fie3BxFSpz/D2wU1R6upP4p9CJMk78s/iN88hni5tL871XoBDD+8P/r8aE6FksU/duy7HEgevz+4xzkvhIi8PxCW+BSstsY/tKkCHdCIwj8CnGrmG+u2vyhpw1hNuZu/evXZG6ontL+0l8Ha8D7HP+IfowZQc7k/IPAbPuyWuj85XGQq2DOzP0URGDX5Osc/dqhWKeW+sj+IalyHcvSVv74TqiQaaMM/YLMTwdXvqb9r0pqMmq3NP5p5gt4y5tE/jjIDSCOJxz/4HlPc2dp1Pwar/r8z6a8/XiMOM6Zjwz+S7bl5Uae7v3Cf3GPPqXG/ePh7SmmgdD/OO44wFE3EP1gcTkPjx8A/3XpLBYt2tj9oKrpgZ2C7Pymy7NBtYbo/KENk3Nuhxz8gTxxmRrx5v7ramm01NL4/o0obPGSVtz/6LcRYO56rPw6RATJ9F50/KBssCYX7sz+YK3qLN8ykPyJVc2JhS8M/VEkexZo6tD9QFB0cLp18P3Ar1UkKWJG/bwxRqUTJyT+mWjcb5LOpP5otEkWcx8Q/npoPqR25qD/e4rQna3LBP0KMgPiWo6Y/UgXeJSp3qb/2fBOgbBmgP5ArKmTnF4q/CIW9ciKHij+6WXNScpO0vxTsIApk1aA/Sem2r6SVwT+I9rDfIIBxPygIU5lKE6k/WFF0vTBUrz/mMIj7UBmjv3x71Kypxre/RSYV9uWtwD++QrLhCnyoP8gCe3ctPsE/1MI+AUp1pz/AqNthIsVNP0LcEFr4Isc/iMCkDvGAkr/Qv/3posC8P1h0EuPkbbw/V11xftNltj/VyL71LQOyPwBmQxb6Rhk/ktgeXbTlxj/+Ok2Xqb3BvzKk+jDHAcQ/BBLGxuvTzz93/3gRSlPKPx7yJq0SScA/EDAx8U20ez9doAs3Hf6vP/ZpY7a9grI/iDEmcP4Yuz9Uqe6fMSGnvw7r4p4CUqY/wLVRES4Fdb/Qw4yvtfF9vz7ESnoZS7W/SPa3UIk2eT/FjppPEv2sP+gc+6G0jbw/YG0S+S3QtT/IY5SQ/daBvxBrbeIfsKc/NkszuWMMsj8IOBe5bUO6PyJhlvjIOLY/SkjfG+q+wz+Ttb31Ryi9PxvnrNPaUK0/ZwHAoDCFsz+61WmCZwunPwaHwnqWbLY/dJFgneGfjD86YnbwaFy5PymqAYc5hbk/V+WXMwMquj9RCGkLzrO0P1xUfwRGDL4/JRtxspzuwb++AXKxk37OP5ji8m3Y65Q/FwE8SW+pxD+g6tMNPC/CPyYb4Nv9f8M/AFZYZnFBN78YRi/URB6tP8ptRunwgau/EqYZg+tp1z/Yao7yMEa9P7ATzGMt8nC/1hHj234zyj+ArySVkkxmPzIlURvBrL8/cPPABytYsT/wwV4BlVmCvwCeMyyxsJm/NiJtE9KfxT/IxDYoFvLDP3e5jNwP9aA/vhaEQTg0kj/YQNq76bmvP0BSQIipwnS/lhteIUVMqL+x9hnA6vWuP0QEQ44TY5u/zhqUu34Pwj8Anoey6DBWP9huG/pdk6A/gJWsRscJcL+e2iFXNHnBPznw4u/wFMg/SjNgut5ulD9sevmqnBuhv84GWeLU7LU/ZLDWUicrwj+OyBlUT4qUP54PrwCXBaE/wohoh8a8nT9zfCtePT3CP0SiM6jdhqw/4jkFykFptD/a+VTm+5TJP0JmkCJa9Lo//AKHe8QYlz84S1XkzXx1P159R0h+yqU//LJtxyuSvD9m1SE4CKS2vwDHnOTnboy/SAavOWMSwT8+i6oSJBCRP1QVw6ssmL4/hAazQ0HMoL/Oty9eDUWgP3QtjGzPXpE/dvyAmZx/p79SVTPHH/O+P25C1QBJ7bW/gHSN2jJhpb+IyWjQKlWiPzuZzqsAPLk/SsYrWBkytL8uJClftI+rP5Ce431Cjpk/nBzdOghkqT+UFXLzBbSaP6aZn1oKhpM/LdmQhmhUtj/gwy+jftKBP8TVzCgGD5u/uY7H2g5ozD+nJdOuiAa2P4i1m8hY27k/KlEJTMFMt7/4931BBOqhP/BK6pwARIy/EtY9BqRXuz+WKpUoAmrFP6livj2VD7o/5xX9CUvnxj+wIJWHElmFP1TpK+p+c8U/pybaNQqBvD9ceUCLfnXEPxzGuXkGybK/aqbNXGbbuz+ILE6RVVOyv2KEwKOcoa4/qpR7TXJps7/g9xkEQb+xP0TqTkRAobw/LvbaG+SWtb+8CK2SuaC4P6vKRlr7MLU/PtEQ4XSYlz+00D0xPiu8P57CTicJxsY/4Pf5dkAxpj9esLTJoKebP2xf72V0yaW/AOU1zt9Qoj/xb1FMet+wP8REDHWj/6Q/qHPLtNEuvT+v1T94CLq1P4QyeX9Eb6Q/UN+nX4grfb9+8XTO2/a1PzWmWRGqk8I/Nj2GJDcClD9MOVulYtmyPxiZ1Zi8+8A/IPz0yJtBmz8oSt6CEcqsP/aeKOWT/rE/rMxqnCcKmb9E1DcZO6yNPz5JpkzEkMA/NVlSx+/XvD9E4jz+Y9ahv/y26czzHLK/Fk4o5vQzpb9GQS4RINCxvzLKVjfS272/pjnjPCurwD+hI1xeuJO/P9nfS1MWu8k/KARcK4d1wD+QOyuMtQWLv6F94xdgwKc/Gz61E/kT0T+doRxdOIe3Pyh4gwLrsJ2/GJOBQBtssL9F+WObNjTAP3ypwF+SCIM/wOtJbi5DqT9BxLfqqdLEv04NUBHzeLs/fMbRDj/XlT8auNxtfAC6PxbXu3cLpMI/Us0Op+Cznj/QHw9i10qRPwAS06kbr3Y/5gcsidFAwj94ofEoFJizv9hnElqdvIm/+tKACSPjvT/gca9fgjJyP9CNVrKvyH0/GQ5shufxwT9MXJTmjHCyP9NddyL36cI/yfNtEIR5wz9MDZHZj8Osv3Sc7c4i8Z+/8GDwsQ3twT97fvrbzqfRP4WVEUyOGLw/ZNbXvUW+iT/w9jxUKVKyP8p/+ME2V8I/igKTs6RswD8iBdXOZNi5v6SvC2Itdqk/y9Pw55aexz95lYfqsAvCP15Fsp8s9Z4/LDtYelnSuD/MfoX1FNG0PynKFLjoG7Q/WGwGe2O+ub9AeVeBD/bHPxppaQJlGJ8/OgncZXHjp7+cz6VzPeu6P+Xss4WgEMQ//ESb7ljIsD+RqhPDrA3HP9g73hZlF3o/8jwbAnnHxz8wAklP/dCyP9IMrw6uNMU/YwvPTkZNsz9YKAN/F6e0Py1jsm8gC7C/ZOV+8jKplr/IMQHk8f+RP2ha0SKO24O/sw1XvIxavT8GVBCEtriqv+OVdcM7drU/SnltQEdOvz/KzgjR42e1vyC0f45o0L0/mlWtJpjMkz+MiIFABBK9P9ZxKBy5BcE/RDsfq2mQ0D9m/+kCA+WlPwVJdg9znrA/ctYH3MDzoz89hCbGjnS3P1wU6oNsjsg/Zb2qG4HowD8Ze1Bx98jIPwBgRe+yUl6/4Xqqa/uFxT9UkcgAJvKhPzlHG9rDXcc/VG/RLiakvz+qQBtfkkG4vwfO0nqU5sk/YGsjXz/duD+x4l6Qof+qP3/XwXfDX8k/zeglBE8syz82eTH3nEucP3eYfsCco8A/gByuiDfujT/UGBUe7mygPxzsRtU3Gqa/zO26XUpxtT/lzl7axCawP0K7xdzxaLc/WEB1e1CArL+fdEGya1+zP/Zr4E7y9rY/9XU/epfQpz8YOa9zGh2mP6Dc/vZ8lYQ/f6dw8q5ssT/AEwZc7hFov/PeJo0mKbY/IlOXauy4sj/qNF9LeMyrPz7e5eGJgrM/UylJFiZOsj//uk0taiCqPzy80jA5VJC/qhjPssNGsL/72/skObaqP3dWxOYcGbY/Qv2qQrKUlj+MefX2ff2aP7ysjHsrprI/XdvPrgsaqT8QzxUvNEXOP7H52z9iQLE/N9/xHn9qrj8pRCtyQaXIP0gXxOygqq0/lLRWnS2Upr9ECWcywqS3P/bKOU5fP7W/0C2Pihaff78Q+5wNRpVwvwA60zliAs0/l5dFiqtw0r+0jkkOdI3AP7c144ofzss/aFayTq2adz/1dEQo2iazPzGVsadDZrM/GLG0dgurjL83Y9GKELKkPyAePis/iIq/GnhOzdrhrr9uX10AvTa4P8Po1mh8Zr0/BftBOOQHxL/2qEFJ4THEP9Jnq2Syh8A/oY2lyAv6sD9kffIq8nimPyhAvvp257w/mCvJA9kEhD/z8a2d5dmuP6DDcNf8A2C/eDjDmGarrL/gsDhx/7DCP8B0gkOekb0/YABFrEkEyT88AGp+vXmkP/ueyALXucA/lWRP3VXftj967hJtOyy1P9gxKEBUG4i/ivb+pb+tvj/mwPIiPRLFP1/Qn3Xf2ac/riAAx+ldrL/cjhQfmeqeP6yBJd0Yvq4/3leetwvkyD+w9c8Bg/yFP4ARaQ4uME0/ZOR5YydfsD88UB6Ewp7CP6sgQiVxobE/WAeCQcmDfz8APG/oOkt2v7ZNZzTJMay/5Aw6CB8brD/arqaXmryRP2hz1QZ8a5+/JqClZuSDuz8c7IOJPniXv7D09RT0arA/SvxzKcNrvb+Y2lrF9rKCv9RA6QYmu7g/gLCRDjpiYr+Ws6bO9KCyPwx4GBB1N7s/DBJjXXresD/mRXuR9LS+P3RJmTH6Paw/w0ML/GQopz/GtnvjBVO0PyCwRXzFSbg/kCjbQwS1cr9GnVRcGl2/P6JOQykqvMY/4yWtl/8awL/oxir400e+P6xV63LT/p6/hOKYdr3/jz+gaTrQvYKev56ND1/HkbK/sAsPg0WMtT8A43Q4BBO5P2QjRXJbS58/uPFqnNIScz/Gvv4q9T2iv1iU1RuzhpC/oF5x1HxobD+A6WTpEmo6P2DsOk9i+Zm/KUXMRs2Aqj+IduN9LhKzv4oshUECbqS/KDvtpYpNkr8Ka1dOmuObP8IV9QKWjaW/G3fBbiPbzj94NzXj80q4PwBPNQl/dJE/8F493hgRuj/Bz0oad02rP/B8gQgcKKU/ZnTIobrOsz8lv5EM4a7HP4xRkQrgl6c/MP2Dnnafyz8MvRqtYFq/vzqwwP+9mKu/bPRNBFzJuz+GirMPmxGnPzB5Ed9zIJ0/yg3szwxYqD+KlMAiFQytP5hQQ3fUcpm/XObCQM9dkj/yelFbXxK0P/oINvL1csM//boAPP5csj/kWy2/j7ezv3ZMCSeNKcE/ONcXzwrKcz/ocUzcI/CUPwJ9/dYhGLc/GGBghz2owT/8WKWiQmHEP4jwoYF8+NI/ikOL0QiZwz+wmwT+/vK5PwDs3TLrM2O/ZJ/GlgRgwT9SCITExRW1v2V3fRV8zr4/eHs5knOgxj8i0Ltn+XurP1BFVlfyZIY/zoKHYgHpnT9wDUnoDVSbP7h5xPmkXac/c2iMOqLjsz+ozWogi8Wcv+ieBTveL8m/kOKd1SYUez8c16+pdqmDPwCAm09yT8c/rNEEP74DxD/MPWVsQ6SLPyBbytHw+GS/YNQy9y6Ssz8s2ZYIQAKlvwTbFiE7RZk/BwlatDOayz9wlw5qsIKxv1YP5kzdHcE/o7xSOqQdxD/SntxMd6/EP5xX3Dd88Lc/EvBKIIPXtr/MED8ds6u9P6Ei/3WCj7E/UCXS33tCmb9nkjSY2ASvP1hzKVTcvZO/Vqrl8U8fuj+wBb9EtzaUvxJ2FnOC3Jo/eHCUhWl8nr+E7cMRRmPCPymckwyH0Mk/VZYRNkPKwj8EY8JJoIStv0BbVQ3Jxp+/INF7IOt0vT/+I4knJAqpv02pWTQk8LE/qEMf4MzXwL9F3K9yJyG4P2Vc35uotcU/wFyTqcsnyj+slmBaFt2bvzzZsA/R6LU/fGxDsCL6wj8Y4N19QC2Rv1Ic7VSQlLg/TMJbsm3nsD9ZDWYgZ6/Av4RAlg5LW8U/eFlyCIzQkr+G+TXhkEShv5zhUdmNT68/YoLn7NBKxT9yXCEcgIupP3ggClFuwps/+Me0ZJtkjb9Rc0KSkmC0P+DpV9+tfoc/L/u4JIhctz8RdX+kMei0P4hqFgZMMbg/gAh9ffOnXz/tnuPM2l20P+ujEljMrqU/VH6Jtg0PqL9I594Ac/ezPyqTi81b+cA/8PRkAfecc79unmoxuPGwPxzfkaxpo8k/LfqnYWsfxT+pMq5nxBjCP2qT5dqHjsY/1JyHwPORrD+81WWU6ciuv4gfmVtyOYA/CNrq64Hndz+g4NJmvop9v0Sz4PqfVpk/FlYfYXusxT8PYvGN2XitP/6Jr0knT7Q/pOzUipO3xz/9g6d7vO69PwBdYklrTbS/sKWEeacdqr9AgRtO/75YP6p1Z/6SmrY/qupK21jltz+Mif1U3M/BPwC0H9B49Zi/f6TMwMSOyj8zgBZGOp3BP5wiRzWwu5y/XPkIRlRRtr+wPJOfArSPv8w0HTe+A48/p60nrCIcsD9pvo5iZ1GxPzKBDhxDYsU/OD0NrnJAmD+QLQjEVzuNv6TbCvSicsA/0qfO9JjRo78miA19Vs/GP4DDKMZDV6u/8bUQSpGkwT9vAz+PG6fGPwr6i2kNsLI/djGzliSbuz8/Db6EWU/KPwRUiDpchZy/AaWTJNDoqD/WGuMNWRaoP2JoRJvQGs4/LdirgxCozD8gByQfYsygP7Urejlg5K4/JlR5gU+Xr7/YqO79ilmuPwarTjTp3KY/2IB9/ahPwz9yinjQ3zqWP11zsdLOyrY/1NuOQ7E0tz9bvcEvN/jCP/ypFvK/2cY/Hm6UMZj/vb94wceLhDumP3jAk7UQ764/wwz3JaHmnz8a7BuYz7ahP04zEMTdFKK/GIjrv61CfT/o9j08tzCgv3ihDOyFdbE/cvSUpr/5wT8qX1o0WBmxv5BrAM4E6Ze/BScPbicCtz+MwrK6Pm6oPyy4xh3vRrQ/dtV+8DjYwz/I07B2Wx+rP/ma95D1ZbU/xPbXtQiEvz9oyKvxjIvFPyw7ZaNovZ4/ouvZU0tGvb+X1glqzOCyP3xf4AcKy7E/wBMXQlwZgr+rFJA0bI3CP1bNlPhM1cI/wJUrfjQ/Qj+P+RNIGcO1P9rvxebitLy/1iKYfIR7yD+eUTjxnUS2PzwnZtsAI5k/EnE+sIvCwD8eEHo7GoC9P7iTvaU8RJe/bPf1Z6m5sz+MFXYkGROTv9AXxxtqxZ2/hWNf9hF9vz9EwDENeBzHP06X6vsoN6w/B+9x+JHotj/ANsI9n1uavww9wnCT7LY/MKhWzEI9pL+yKhrHNkKjPzxaaY70Cc8/IBBRppcWwz8UeIPtIOOtP2kYzHYeFrU/7APA3Q19uT+aFIvqdtqhP3JiRleYUao/HoSdglnlwz9JCkfsloqoPxSt9VSVVZi/IK5DVWdZa7/p4zqt3nq0P6qrxuM0WcQ/9mQl5a+3rT/cZL59jwbFP6wvKioAsa8/JnimMz5yxD+gzC7/T5KWv/TmwCgrpqq/erlU8H6Ouj8w5mPxvNm2P4k7TTCNgqk/MEqeKA56h78aFXClV8PFPwjPEc6krYc/QOckSDJJnL+Ertr6exmuP+TqREOm3MA/sg2EqVFkpD9NAerzD3O6Pytnx+xMeMY/sNEc3KP5xD99pbb7KWSqP94YQZzcwbM/aMbK/y5roL+gDZd2Cs57v+CDpLEp4cQ/cMTdhC+9gL/kStrybdmMP0j1tJ30wb0/HMzM5VggpL/XQhLdUxuxPwaa6xNSSLU/xGDZAhX5uD+p/K8bt2mlP7RcbjtC8LM/ghqDWKlBuz+A1ZaZFYirPxQWzyfg1ZY/gHcgci1Wvz/Z/nsfQWLLP4YXTisBCJM/AjZ7jdE0wT8+3L9P77PCP/yNHN3hjaS/18r50uMNvD87h4Sg7b+gP45tSlv22q2/gQH2xTK1uD/QWMD4znuQP6bC+zHOMam/FveJFamSpD/Y2pluuY+5P+JkQoPBGaM/jC9RqoKqtT9wSrhbriFqPxxLYtB3drw/G8q2Fc2vyD+oqD9xxeK8P9gjCHIPMKi/vgbZ6CkFx7+wc4bgvzSrP3kMeXr0MKA/UtThUU2jkj+ZF/uepX+3PybbOyvzFLO/YLKOSTDgYL/cLwLlnFegP9qdh7lZ17O/NbH7wYzuxD+oeEPsCGyTP1CQwxkCZqs/pCi5ffutp7/c1Y8y0lSNPzi2raWTP5O/SyUzRc+Czz+4kYr7QJe5P/5dRMp998k/8tQgaMtpvz9vtkY+dDmhP3em+3k967I/yjxKO5hawD/4Pu27MOvHP7D2/Euad28/GmNDZMoDoz+WOHH+3qWnv7HUHtUTA8I/gtAHXl3koD/7vk5WZv6tP4RKvF2cOr8/r4ao8ZaZtT/A23JqH17DPwPmDp9qHrU/Ajn97tNVyT8weRoQ6ZCNP+a8vjnzfrU/hrgg9gqskj+oPYj/igLMPwIZVMLLULA/Enp15bVwnj+osNVP+ujFP5BqJwoJvre/cH8XDTJvYz+eZiI8uGihP9/zQOKV7ak/5ha8YHlqoz/4vVAYdUzBPySkgUwaU8I/efY9GOrIwz8KePybffqxv5tRCCwoEaY/OlF4n9XgxT9qDy4cFRG1P4gig+crF6s/fobn3147xj/LZufuQXO4P6h9SrIIkMQ/2JCUr8aJuD/d3J1TTRe4P4CSnCHvncA/gNYkO9Z5xz/yvl0ighjDP7TG8JNWV9A/YFhN5rAtwD/y5CEw2c/CP4LWH/4OQKo/lH/SgATnxz+/vwrYQOjOP+B2b0ntz7O/AKn9h5pjnD94AaOI5QqHv7u+yCVkJbk/WxbApyKxsD8EU7ROMtetPzbU7ydHere/ev6wI5IRlz9o0IOkMgK0P2at4bHB2pI/Ak2UQhiatz/P2vdM8kmxPzA8+gtfwaI/9733MCqbyj/e/UeAjEqhv9RVt6MNMLa/miy3UHwZmD+vReV6hyGvPzLY76076KK/Q/k1tkdLoT8tYeO4DjS8Px5gs3/MW6g/sG/87zGkmj87EalpktWzP9SBdUNAJb2/kPvm4R+nxT/CSFRjHIqaPw56kNeiaZ8/KEK5rX7VpL98ZQo+Xli6P/gwtZJQVXA/lhrucvporz+7rYErIITCPwZz6CLhCLk/Z9EAPfRBuD/gqKcjDRV0P8qWeeV5Wbg/tuEQG83huz+x3fqqmy23P8LFHCw/F8g/4CCcqVPTmD/zJ9JYmP+0PyiuFqr/1IQ/yjTC8yHEyj8qsaKNlwS8P/h2NYcoeq8/0JxwZ1PztL8IV2+DnQ6iP+hHNfr2P5C/Tz0iil6lsz+F8vbFG9bIPwYAgFQX06u/QPmY1cjHuj9Abz1LxH1pv4yDFPXkDYU/1h7gZJlpkD/K+QaaIUDDP0jT3nj158Q/B5dU7WeFwT9IcNoA0VmVv3XhImlv3aw/j28BqG7J0z9YMHI3m22OP34gEjpHDrA/RLcWrZxQrr/6CORch0i8Pw6d+3u3oLQ/6K0jAZAzjz+cxBAs90+vv1s5ZlFGiq8/eaTwDlMWwD9UXKBc2Wy7P37e66nubsE/f48fHpYXzT8KnnrcM8+hPy4DGdEY77Q/c31b99MAwT+YLMf2rBqvP+ZAeqQ2KMk/CBKjbkLtvj9QeU5WF3C3P6Afjj0Id3o/HAJwOBJfjj9AkswvWxtGP2JuQiMs8ck/goJ7ztXroz/iKlipAzG2PxoeUOyJFMI/gsw0yAiZuT/UVn4MbaqTP9AYNHghFao/KB8yoFOAor+qOCKtkUKWPwDzBVs6ZsI/uEZK3VcHxz/Y8LVM8/qyP9lm3KmziaI/6o0vpDXItT/EKbRS5tfEPyC3kVoYttA/9O1ssxzktb+u0ocrCjSwv1AgelqVX62/JuwvP6zmmD96Uxvm7tDEPzbW1fRrtcQ/uAt71mdnrT9EkARKkqSnP75NHrC5Gr4/JMIhAouIwz8MlhH3ZFetP6pdVflgi7A/wHT9cHfpY7/nYQFmLlXNP43iETflbrA/c6QGB69yzD/WZj/VYoq+P4yPrdfCyq4/gLOo9Qmyuz9S+5or4nayv0YzyxX7XbU/G6MZhRLJuD8A7wzyryG6Pz7sCHMMMMM/gfqZiIscpD8IH5ZWyta6P/jat0lZHsI/xIzRfU6vpb+W5jJnIra/P4Q0tgKKB7c/fhssCBJjor9qFL69SH+6P2XcmSiPe7A/jyM86pPXzD+yJ3GQn662P9g4vDyDwbi/NMhDBacZvz+y3GYSKpaiP0SqIyDGmqY/mrtHFKBquj9Vzh/E4RnKPyA2IrDncXK/FJ+thr4FuD8E9YmgjD+9P4CtSKsz6oc/XKVj/KQQnL+b/z9C+jPNPyKBUIseGbE/Ri+Hbf/VpD8Vx2A3HuTMPyJQTOc3baI/2rXiDJA0wz8Vkk9lTCu/PwStSZFxgME/s88wwm6frD8AlOHnSOE0v3hJy2lJt7o/4P6dsYYYdz9gM2nm0oWYP4z5hEkGhLc/4C4eYov0er8a+h68YvKWP7j9oSAGr46/NBz/Up/GmT/kmHy+fiPDP9DplkSs1Je/7jXcoj69wD82jBxsbhm0P2fOP1nAdMo/WGA4/RNbeD9IReQ+ae6LP0qi/x8DnqM/gBhdXes8s79aq7zPzwe1P9qWj9H5JMQ/kGiPuKKWor/DYEV3L1WwP6ofhAR187A/jO15M4YktT+gWTgasZapP6AEua96dKO/QsIql7y9uj+A4gFIhDxEv+icHiP2TIm/fgNsr5exnD+AFD19QCVTP149qG7g7as/iOQRKNFNvj9kXwfv7Sqev/sSgyDc8sA/jBkUNz5MpT/C8TruIiuyvyF3Y0gEA8A/4zwUyAPUxT8Qzkfz7PV+vzcwW4NH5sA/NtN03udxmD8gJCtZW8htv9gcfTeh16M/qFnD8O+LuL+sfx/JCRChP+D8YG863YA/6uXGzXSFoz8WtmenuLC1P0ZQeN60/Jg/VD0k0NACsb8oATPTYkW5P2LccL+c/qU/NSB3ybr7xT+ozu00SZqJP2gSzHiXEoE/0MZaMcshkr9AnwfQ8we5v9dRdGPvObE/HF8/jjv0mr8//El/A0TDPxquIii8zMA/ov3mMGr8mz/YvAH9vkGXP4IskE0dT50/chcLJyOirr/m3UsHT5mxP8DRnIkDrmk/INRWMoqZmz9gN0/6N8m+P6ALUetiLLA/wN9wSCNSeL8cR5LlA0fBP0k0u46Eg7U/2NDLsb13x78DjZOkzj23P/7XTn+JEau/KBKY+jGWoT88pFkqXBazP3T+kCfYpog/Q1qYCWLUwD/StpetOc+7PxTI1NuicqA/7N+62Y+vmr94RyfebbnDP84Q9T7xmqQ/c96fRAdfpj/MtYs/lTfFP6qYoglJp8M/XWvZT3Dktz9AvkEfe2OqvxjZ3QFO+Ku/qD4AAN7K+61oAAAABQAAAAYAAAAPUG9ydGZvbGlvIE1vZGVs0AcAAM8HAAAMKqQuX2PAP4qud9dGBLw/KDrOsLngwr9e88qXd+izP+KEwWVIGrA/an1Nn2lexD+C/+tjSKy3Pyz9+9M77KM/ltRpwPAvyD/4XZZsVmaGv2CJuSvmtKw/2Fo8R6dwxL/Ug35G+2+Dv0jSiEzVlqS/xLf1bjxHkr8YFDQaFQeaP0pJD2fwp6i/BHrA0h+Ehb+iy0er8E64P8AQxoixZlI/FW6B0Bs6kj83KJzEsnmgP344GoS2Bqs/T1Nc8JpRrT9lBhsVvfKwv+TESHesQYM/uownWgoZw78xbPeNLyisP7ifROdfVqC/YCMdt+oKqL/4iXjbfNh2v/kRc5PwG7a/IrniJrmysT+pRLEvkWGtP2qb3/Idn7Q/qYu0ca6owT/MhgnMSBmxv9MD312JJZo/cOrTysy3k785TwgDIsK9P2S95tPZLKe/nFU6d1T6yj8AEye6ZeSJv9a8lsMXksc/MFdd9cAUzz/m0Q6tFVbPP4BsQYzrsaw/rzdxgxvUur9VWEqGIduzv/6NERiQmbk/nL8+cXcqlL82ocQmGZKgv8CLO11sAFO/oAyK7gd3wb9wrsawnObBP8grV/tbp7E/yswng2bjq790N7Szq1GbP36LFsrjYKI/cC4XtSchmL9g8SIG7kyGP5ymyIRg3cM/L4SgVjLxtL8AkhUxoCFYv+DLXnJrGpO/QqZ4Mlv+uT+o39o/clSIP0ZOEN3l3sU/8GKXYeEQxD+NXzicg6KePzgix2clgJa/IOrYdy7mnj8V/TO7eL69v+LGV00wJcM/WPhghz6xvz+q7cAliA6TPzC+eLv2NHg/zvWHvtFooT8gjVcTyg2dv4QD8dir5rA/Sgm7cvazsD/0VkSh+d23P1bmmyGlEsE/cu3tWpM8qT8eVGTbD5jAPyuRepVnzLe/LC1Ynkynrz9odFu8j5SlP7hpoOw1S8I/LicPJ7gcwj9g5sMgI028P1AXaeV82ro/BGLCvU9Hsr+IVHhFYSnDP2tlpb/UZrK/0toSau8Oob91gLbMAH/CPwa/ca5Or8Y/hP0oD1Jwp7804EqjwCbIPw6hMOLYa6O//NwM2WFhoL8KsbMA5uKWPzw/RKmy4LQ/SVjs2xMEvj9gLX7H8niFPz2j+NPE55A/hIuUg1jcxD/Y/W/9bW7CP9LCZfNTEcI/yHZZmq5Exj/Y754TIEOfv6RHMxSESsM/gL1xplWYwj+Oq50qFj27P9Sg7O3bCLM/TrfrccyJwj/EWEi8TIGav449VcNOi60/RCsP4p01oj8g58YxwBF6P95i0Mzz5Lg/7l7x+dnCqT9wjFneA+9/P9xlwJjyLbM/FsGYLlZZuj8UOOqH6aC2P+iuyrgdWLE/q8ZZKDg1tr98eUAi5LaFv6VsVcuA6rO/ETZC881GuD+oZjmQlqd4v0crc/8ykbe/E5DcuZ7YoD8VWjkEW3zBP+hZTaN6F8A/KVsx9s+4s78braLb+WmyP7dtDPvxIrU/eIuaglAzc78ML18Zula5P1r8mmgL7cA/L2Ep4xKNsb9UICrC7iyTvxOh0W2Yd6I/osia1QO6uz9SStynAq+1P0CSamwmYI0/Wg10P6GYxT/frkq9v+qaP85CfzSkVK4/QNzRi5IFwj/3YxD+6Zq2PwCkdHDpO4Q/6NyxTAK8gb8tCHFgOXGgP3ghSYv5SME/YC5wKAE1lr8s21XV9TfJP5AoI7sVEbU/inEDfmUBtT/HeXgppu6ZPz5mwXmF7MU/QDj5gqt0wT8sOeqhCjSWP3It5OrOZMU/2b19PTHnuz8MODfoDvOPPyC/N/U9GnE/TD87uHooj7+q2KEFaS22PwgX7+GcnpW/IWN25VvksT8G6h11I6euP+6sENd8gI4/fOZwrvgQxj/O3p8l0avCP4N3C3crNdA/Z+zLMVs7wz8Ws4KYqg6zPxi8yGhlEag/gaUorXy1tr8oCEJz13+gv671mT9g4Zg/6MPVTyOfiD9wW43Fb+BlPzdtmbfpxa4/3CbkCQ13xT/Ba396hQavP3Gix5mNSaM/WC136cCQdj/VikLoUtq+P8F0wqsNubI/0O6VC4tkwr+CubYcELuiPyQOaXm4qrA/bi1GYJ4mtD8qwp7yejTBP5wKs1w+8qe/6/l+XUARmz82OOekbpK5P/Up/2zi4Z8/w/IK0W1BrT8eZQGz4MupP0g7m9mstKi/ItKOuf3+wT/o5L2hlGrEP5V71KIbE64/YBx7cJgdnj9oIQnm+WRyP6iXJhNiTZe/TMFfaEc7hz9C20/mpmKiv9WSkWUmerE/UicQl0tYzj8A7uTR0ZkSvyC650I+1o0/2y9TUQjwqT/g6ro6iDmhv74EcxGFC6o/SNyGtqrsqj8Wnu5KiSvCP0ji6/TwjcY/oBVV7MqQvj98j/b6buOpv4f7uAwluJQ/uOZyv5Nbwz+y8OoABHbAP0CPBd76U0w/LRh+W3lBmj8WZ3guCnzFv6T/wDEUzrE/XmNljDRZuD/41P7jXm+XP7zcfUA8WZU/gJNMHP3eh7+YxDmYeKWYv6QeLopvjLw/u50cI4/7tT+ev2Mw5vfEP6o91IllksU/KKJX4D6Tsj9dMa60UDyoP/yKMVvwcLs//sn9pC0ss79C0NT2sBW4P1qDutp12K8/eh+lpwAlqL8g4hS4JJKiP9gipHTGJL0/thK4LBwhuT/AHbo5AcVHP50fOPR/sq0/AEpS53cDlr+2geY6M9q1P/NwqvU2WL0/DmhUL9dByD8kRvoITOKLP+zcrgVSbLY/nx+dPUFDvj8EXlXvohOSv3SFbCLqG7M/lFz9NbvcsD/MBCINrqq+P6Z9D5d8BL8/0jC3ycxlrb88pW0ALgKkP9FwW1CHW7S/w/SLjwhkkT9tVUtfBNqzP6jemqCjzbk/oHXciNeUbb+ESj7qbBq7PwQdiA3P1bw/CJ2FNKo0oT92nxvfV4HEP8Bk7mhXW7I/PLr6vtGisz/DgI561pOVP4ZxBmp2nZY/RPWHCiGijb9A4e3YNZuav9TLEc+yXbU/2m9o6X70oT8gPZaHu9ehP5lwpJpy9bg/Hk2ZFLB9tD986vLJja+HP3o2Ldl9eq+/RFz8KJnasT+JvmYamz23PxLNtN4cia+/Lc7Hs2JkwD/MQRW+33WBP2IUFt+EUqU/7FOfGnlonz904NSSX7mJv6xN1iMKl8o/PjOEsNS0pj/FnstogiC3PxYBfWEFoqO/tAKf9G2im7/CTOCCUI/Dv9wBrj8o2Z+/mFTIDgRzjj9UjkEUlYiGv5KQ9OHeAo8/3L8vi4bvsr+w7N9zZjGlv8zs71mE6cA/vROx8IxRpj9MRASjqmurP2R1P7RHpcG/ND9atkM8tL8vBqbJyW69P4bkmM71JpQ/TCUDRbvgtz/oqGiMW66XP6mT7JF80ZY/4vIApwwgrr+BDLCLBna3v4Du4zmOiDa/HWM/nCXYoj/Er+loMVXEPwiROiNMeaw/0u/S5cmQnz/RFLQ1+tWyP5zfEVMmXYI/3UYp7NnzvD/v1Bkt53fCP7y7sPTNqIQ/5qpGKy1xwz9vEHppuXGQP/JB8OKIC6+/fF0KTPDGq79s28cX0heRv3qLPqGqP8E/FqAhMv+luD+glzUsJzaqP4RD2ilphYQ/OBjJD895tj+elxQ2FkKuPwgLjlXwVsI/ZOUMymlqpL+EJOUHQPKcv3Qc4q81hKQ/KCGkXIMChT/Ii9Rr9+eOv3z1d7vvBpg/rBtlyqgAxL9oW3nYgN/BP46az/n6VLU/yrpAB7njtT9iVCWuIga2P4vPcUeBo8E/nWXcdfAvkz/4FC+st154v1CuwhNKQbo/AsFesRk8xD/M+l/asSKjvy77nInTRsc/tLONJ3D5rD/SsfwLKkG0P2QFA++VV7Q/lFymLwFWvj+EDASF0U6av3IRmdalCKI/pptesDlywD/t5VVKEVigP6PjGcB4KbE/3OFZLvlgpj8F6/DGP8OYPxit4wNimoA/JR2PqS5tuT9gtIsPIydvP2onT2iEuck/NtljvLBkrr/A+5gz59ecP6fdPshB4Js/dyR8o8kKvT/Xw2Lo85qbP2Yi+JqE86y/gGvF1nxDVz8ORDprFmTBP4FiS49VpKY/Fnf8X/AZuT/KOPiGLKGoP+irjEhHlKM/MHG7iCTMwL9aiVpRQjLBv6BVdqoq0KQ/mGILYV+nnb9BirH475Czv4A7a0X20sI/LfF8t7tOsT/EOgTESW23P3L5Ub1o5Mg/XC2N2qE1tD9K3THK/PWfP24/XXPnd6Q/HYWw9Oxbnj9dpW/0CEywvwCkVa4UZZy/x6FzXhjRtz80seM8sVydv/AeS864KJ6/+NFzb5aMfT9j24HvleOtP60J6csRcqM//OX5V22Zmb8x/4BkrMm2P04sSWxrPbQ/gX7F5afvsj9OImyXycvCP1DT1iSXtIE/5kdjqjiIrD9ZAlVvNPu9P5QcKIzFEro/iss7PZKjsj9AQabOLC64P0AkkpN+/Wk/jPfIWcm1mz8EyQXelKGsP4gaOes+a6y/Ago7YGBkvT+GF0lr1YnKP1qOT8la9sU/STSbvbfAuD9wVshtEWF1P2tdFZk/W5Y/FPFLOMIpmb/nro5GvKGgPzv/TlOnQbI/rNhIWaX3r79Bk7hesCDBP5C75MrYJms/vAyWQxiTzD+ddWoohnC8v9x/+U5Wt8Y/FoQCPsUZrz+sPBTXBaKwP9jNLcV2kbc/osrRX2sirD/0xfKx84+9PwIqy2G/86c/kEqzPOEIuz8cp7aAlJmMP3UhJFcgZr+/MsDjB0iswT82THLnHrm1P58SjCvfkrw/Dmh5uTBfrr+8FaZJLBigv5CIkW1auWq/0nF26h5AqT/U7PYPxjO7P97fF971f88/ijdUXmyyxT/I422yDoONPzlPu154a7Q/XHeRZ6GYrj/rSfUwYC+/P5IeOCH9bbC/d3l0FiXxv7/7iAFavYSjPwzTCkIcnbG/XIc2bnlHqb96hJCxSbGcP2VlZi+pKrw//iLFQi7ltD9kWb56AUmiP2xQhBht1aa/7QFdPfRfs78vAV+uRx2RPzrHWyQ+PLo/JRCFd25ItT8298gRRi6TP8gbbaCjuXO/t/+N63TLvD9svwOWtr3Dvw4N7dha2ME/ImulFuWlsz/Y4soN982hv9rzBbkewa6/gK0IYrf8yb9Dq0bwPBe0P4Ikw6Lo+Yw/9XVpIivdsz+MphFXv4W7P11r1F5OmK0/8zpbb+qYu7+gD/Wp9GXHP0kIqWOB67i/CjI44FaJwD+VR0Hz0fnBP75oQ8msWcE/HMR5t2xQjL+4cPwF+V/GPx0iPeuAILe/0Ho+t1w0xT9ESSh73BfHP7Tn6pBWxpQ//Mm8fXl+oj93w68u6NK+P/R69RsR5J2/8BtPCZhclb/8C1IfIiCyP4YGv6KjwJC/Nk7jZRbyqr/G0NLaBqy0P9CslshKuZq/sUSmudPJuz8Ou94KBRGkv4gGpegrlqo/7hMXb0cGwT8YxOjGwZNwPzKf8B3apLc/IBbC+Zb2Wz+sl+yqPvW/P6Ls+RU5270/4Gual4Qkab9X0frnJYCYPxQN7BWrobE/5pNKY9S5o79keXS9cESXv0qGDV6FILw/0ny6lRF5qD9HqxglywGSP8zbLp6ZTJ2/gIFBtptZZT/UKOtCGhXAP2AAsQC8xJa/FIkRp+P1kb+J/jnZ2yywvyOPjnMbQ5Q/LjkthCeZvj9uRjU2rxjBP15xlt0euq+/UUFKJvNluD/+JxM/wYigP6BPoab+xbI/IP1zlUDd0D/UKIA8BzXMP2i1oS9uX7E/RwBGQE7IwT9oWYU9R3KSv56NIWZf6sS/OovH57Dowz8eCjbpyDeRv2KSBmKuwKm/n2WrqSQ8sj98SNyt1JyEv7tJAPC32ao/BmVmmR/wxD84op9QV6S6P5AVZzYnzI6/SBzrqOC2rj80/Xyn/CCwP5msROiTuLS/9FNDlSNEwD8XG9zRl2CzPwKTUeKRqb0/FfgCdHVZqj8frpAgA72lP36ikqMYNLA/pkpX93yvsz9kNUVGNTmnPzxfazsKMbk/VpGhg9Qgrj/YWX20t9GPvyH6hBBPY8M/dF6CtKjr0D+cOQymPuaiv7o0VYjG4cY/1KahXjJDiz+gt5/DiqmGPzaDmt6Tnbo/qIgF+gmucz98lN7Pcm7HP5oyqIk038A/1iq7hHr4xj9SL/Uhd4u2P6sIYV35Eak/pD1QH5UFlz+GKpjsK4TQPw3EaEl7y7a/cMVZJmdRxj+8zT9kWgC5P4ZJCnwKN7w/Ivb9+EX8sj9m/xpP7w7DP67RjWj7u7U/TJRzfzT4pj9CRQB7pfGvP0d4BWFKlbS/ZDUe03Yujr9+lV5JTyWkPxtn9WR6rLo/6Bds4cIipz9c4C4ROkOkP5P6wJTQP7C/fqXn3Wg9pL/4UkeAdiuivyRPK/QGxrg/IJAx0gRGd7/c0bEjmvyxv6jzhGb2QLg/w8TjODWOrj+gibWsqAiqvwSrHZMUiJ6/lDh4Brvktj+iuAo6M6jFP4862yLQ5KI/vIqwwKfLtD9MyV6jr4zEP2930S3siKY/IA3S0YKOtD8y4IEt//eqP7OVcZTlMqM/EEg4qyp3sz+iYUFCtyOtP7xP8cIfnqe/rV27KKfMrD/SNezyONivv6MW59Kr4Le/uBwYFHH4s7+ExnDEt7WyPydYeYWAsrm/E0lq8Y29oj9nLwfC1yeVP1opJ2ZIMrY/HZBMH39skj8UA0TJrnmWPwPFxLEIs74/bsTuoMNQwT8cQCkSPQnBP7SCEcgDF8U/U60wNzA+rD9irhlGa/zDP+Dbbhi0gam/S+K2ZxKAqz9PhM4k5kazP5oD/KYOcrI/MkHN+llYsD+H3tPM9LmVPzKrKspNY6W/tF+VJsmBsL9htPrCdI6cP9Dt1ERvk6a/rY4c4fFOvz8MP3IeRby2P3wJzCCJ7Zm//rTtGgLnxD/YN67HwayZPwGLWy0geLI/lh620TUAuz+bKAg2t4ueP8Ah8qBUIbU/RAvcntkerb9nhZ/YUvK2P3rEJ+bMLKg/R58scGDmpT8Cfhnl1Xe8P5e2T0D3vKc/2XHKA8Jovr98fcnhAFqLv8CCWYd9lcA/mouF3fZApz9qtebGQIWkv4sBaeF4+7A/Ux1jfQLSwz/63/WPQPK1P2U1/hykz7s/pDXF3qbgyT+APLLUQxp9PxqNn+z9n8Y/uKWoJlostT9U+iu8rfyBv/yCyECHCos/45SGcEOotr+ml4Hm+kKxPxIsUA8Dl7M/xOxej02dnb9PehdiBke9P98tnoxC9bS/MNGb6JVBg79Y1MH7a42nv2Sz0d6AppE/6uUTINzltT8AmthjIXcoPyAzo4Ebg3y/sIMbS7fLhr9SPaZEuTimP8CJwaQpSFk/tIeELg/diD/gJ0005+GSvyCYNzT6mXW/oCk7FJmRuD82rutZHaS8P7qckmpJbJG/cLFx9P47tT97xCv8ZTW8v3jYZ3rP+Yq/MJGZRCrpYD88tKksENvHP+L1eCHPB6K/h9KPHl4+nT/mb6DBQsiaP6he7tD6xKA/0H41oJC4uD8kpQyQYZa9P3IbdKY/MLE/CGjsrBBvwT9V9a3IUQKVPzA0wFEUi50/mclgo3Ebtz+liTM1rsO/P4JvBORIz8A/HkE2OO3UvT+0bZEN2b2Iv6KowiDIWsw/Lsj/Rmmwtj+xUfL3FjKyv1AQhnQPMrI/YIaBKCLnZb8G0oeVO56wPxJWVFHK8sI/urAAAu40sb/BP54IWLKVP0AKSFRDpGK/28BXw0mgpz8uJPSMuqeUP8DNQWeYPaQ/nwPzDe0w0j+RybmLlDalP03zisrsa6I/RRWbMreXsD/vD7K3UlfAPyYyhjjXhLE/A/nrjQBfnD//GaUqx1e6v7icJNwBp3o/Gu1h5D9MmT/mMsOGlNK4P0jGy2qeeZS/bvQPlocpnT8Ee+INqWmjP/rgkYvxkqg/dqN/1GkakL9gVOcQkrFVPzYOs3X5TcU/LkgZhT+oqb/YfNysSfd6v8tjT/bjh8M/ntNwWRneor9KWEaFGH/BP4kt+Wuv6sI/8MY/Hf9CkL/iBjbFn7rBP4jEQGv+DnC/pKm1T1e2nL/RMwmSuGKQP3CLYMAGr6A/oJ6exKeTqb9QqAy7filvv23yIkm75r4/VDSoD8aOgr+NdgXzId27P+klrkfN5Jw/xfnKzKvJqz8wVjEwqGaHP2EFO7Prfpw/+tgeKoxmrD/GSHOb1RuoPyJz9Gj8Fsg/ikd+7cluxD+iDO+4m4K4P5D8V3pttLM/BjE9OPfHo79Su+lfSlmkP1TkB9QkVaG/pAYMezPxjb8wiCTn6BagP4izKZWhzcY/328Y7Cljt7+R0bXwhXq6P3BYtbPAS7A/d0pPEfAuqT/DsjQcssq+P581pEYctrk/+BZWQYICcj+2KY8i4wSRv8CMi4ySZUy/MK46eSNFrT8p22yNY6G1v/ZGeS0tuMw/DZwHHVj0sj/XNZHQuQa8v2a4SCLWI7Y/tDXD3bdwj79vETiIlRWzP21y5mBYWbG/AK2y97sUp79odZWtCbN8v7YiqXyldsM/qCDrSvePwz9UMipAiWe8P1nCbxJxB6c/KKshOmF0kj90SSX4+rOoP/mBS7ESB5I/ZrzCcm/WjD/anISwGuWvP+rA3V5yYqU/40roUmI/sz/9SvWsq1OnP8dbuhe5zrW/uJZr9VLbm7+Ai5UgKVCYP829HegYzqM/OkmV9r4sq7+xlvg4uIGpP/5cGB71/qQ/Pr9PCxvQyD/Iir1uUoO5P2RP4RNTO54/+/aUCTJCtT+Maf96ph+0P/CXl4dM1q6/PCDGZn63wD+ANVpHMmqmP1IVIQAgPas/oNhxvOOHq792mHFBrh7GP/C7HCtNT3Q/cWSdL6+Yqj8AoU/OwB2fv4ASYynpX64/dRWQe9d5tL+W7o6LFzzCPxOnE9Pn1Ko/EMjduczauz91M9xVfKmnP2gI1/KnQX6/Vy0VBgfHsz/WFbdY5vagP/hBuhqhwqg/wBybGSGfdL//lbpmwriwv8xNTnMN46Q/IpXhM9l+0j9ZeoAbsQOiPwmwPllcdLQ/FjCrEyPQoD9as+tNRC2tP078bXHtfqU/WILylksuxr9wd7f1HYxnP8IMEfWlOMc/+XxdlkTXtL9YCJH+eOuzP5A3zZlTkJS/GB+O9j7WgT9IreN7+cSKPzTTaKtwTrs/eKYorlfXsL8Ekt4/S4CnP6D/+dr7EWq//ZULi1nSlT8nAGtyhRC0v7BpyKQp9Lo/dJDOoHA3h78bNwt8yU+rPxRWlUGbrpa/BDZr1d4Vq7/tahimTUq/P6L5GgfXQqY/ECdNidbxzz+tUUaA7i2wPxwg78x/moy/HRL7hgjxtj9qZzDUdHnJP7Xt5/hDx7i/1TbyQPNuuD8FDFvOyRmyP77pgA0kBrU/7k1+3lYdsr/nPv6gd/+xP/AOm9QxLnA/aB0k8+8IrL+BL3ZXNFudP8cr33rX+rc/IMI1dGn4pr9Ac63Ho6C5P6m11bUk16s/8eeZnliQwj8sqACkkjmzPxtYyFgrlrs/cljDjABopD+eYP/vShi1P5CC9suPx6E/P2C6z7Uju78NnYitToWqPwIyrtA0fps/+HZmvrFslb/R0fU2JULFP2ri+lzTya0/cBmu+DRjaL+y1RjTqy2bP0bw3DYjz7A/mNn1jSNlmD8Wld6NtVeiv9DXSO+EDrw/MPfQDZzFdD9YR/39j1mzv/g28hzS0L8/kPLTzWJ+sr84X9Vz9h+CPy6CqWAEhcA/4NotGjccuz/VT3EFbsvAP4y0lxTmebg/cqrqPogJwz9oFLwfizTAPwDqC21dGDw/WNO5e1hcez+uPh7clNukv+LTM9XVFZA/+FUrDpcOrz9Rxm5cBiXEP07wk8A1bag/hLUb0lhNgz/jJdSqfBu/P9x1kMiX+LQ/fkQTm9vEoz/4m/XbVVW9P5RbPBT3pIU/XAXx3ixUgb/sYtzsGoTCP+xXVTn7mKE/dvaZP9Msqj/6B2iwZNyyPyghyOCA3XY/PU0eXaSStz8e8bq93namPxjVEN1j7cc/yOcAKW6RzT+YPI4U02rDP2R2TmTjSrk/Az8qqVp/sT9KoZ7iSc2fPxCEzSJToMc/MfFoS5CkoT+Oqht3HwW6P1AtuQ42qXW/sORZCVZ9e782+UigRwGlvzD3IZAADJu/iCg7HaiWrb+yivYtKximvzAOOuPtxrA/INpnlKPLgL8GMSaAYMPDP8DuzaisrGM/Hy1E4XVHsb9ZUD7pjEy5v9ChZIMkjnc/5DqKSoWcob95x/5d1KWkP+2nYfexULY/aBWCq6yUuz9YllgfzGexP8yoSPjDP4q/yJ/Gt+H5rb+tiKjaHKq7P/ygFYIl5pq/emejyIt5uz8z69dPjXSpP2kY95fEZrA/Y+Pkufb3u7/rrs6UVpKzP8ZsmysZT6g/xsxar2uLo79aa6Yalu28P/5ASCLw/ag/sxo3IPnltr/SwDVSsxSnP7BPAwIWo6Q/wFKf9z0NpD82VdgyJU/KP1ruhrZ4hKy/IItbFpWGij+CaGFwDZW0PxQiRKpUI4U/qoTEjroDoz/m8o9Ehb/BPxu120RkwbE/epgUDMc1vT/H4ErZ+y61v7z5kSWMdZ8/JfVzKnvFpj+Q8IcF5NthPyFJvBicv6Q/PI9NMcYQmb+eSO9rhvOxv04cikXRgbc/BLVEpD2txz84JslJ9XyIP82JJtyXEZk/lc2snqXwpD/NMILkNASeP/3qicfXjb8/LBgnIcxSmb8268o9Uz+qPyF3u4ulG8A/yYtDf3oZlD9K2C26iEPOP/A4GMvZqmw//JktfE+hi7+sFJVzRjmjvxIOSxLsJ6s/e3aW5GgQv7+fNoalWme5v6sK5I+sWcA/DyfTmn9qoD+Kef0bjOmwP3KzxRWqDsQ/EAoywpTeaD9bwOiz0AvQv7xNdvxlSss/7H2S85Xklr9n3jwxRICtPwpf43XMe7I/tiuWdpR8qL/NCXB3ESiwP7QEzj28ep+/oU5XTiT0vj8I+pJRpaPEP0ZCXXII0aS/hCHq7lvKgz8gT+cNbAPAPxMszxuIPLk/hEI+K4dqwT8jI7TrTD++P5x1QqEpkJK/mb7KE0W2tz8Lzwnz2JKgP4jvd6nYvLM/bJ7st1EhoL8qB/9V5SSgP2bDGAKBZqc/KFwRJU50eb+ZGvYjE3m/P7w2JAGC/6u/yJmSCAm9uj/cBlzcZV23PySjULBzDoE/VlG5f/4CyD+o91FIhM21P20Jeng+DqM/S/I+lwpRoz8Eox199geIvwyIq1t3YMI/UixD+NokpL9LKfHHZ3y+PwAlJLc+ZKq/XGAHWyIclj/la7umUDzBP7y3e8hJC6m/MoOnAVQftj8hQoOq78C5P0ZG+O5mtsK/eXcYuJtbkT+wWLmEL8qgvzNs7ZjCAL6/oEZ1FNyOqL8whEyEIKe/P9RFnJzxSoS/OIubPiPOgL/FsQhvxvCwP0YdOPvBy8U/uibmotuwpr9ay5sEeaaivziGiQnZO7E/3r0KSQNkrD8KmOYbNKS7PyI546t7hLU/q45OTbvMmT/fSZ/Cld2xvx5tRxIld7c/xCXmGEpMlr+wYxepBdqhvwOKivmHC6Y/MaKbnOUcsT+8X26tk9C6P8MIumdwhrW/tkjy6J2Auz86HKEYdEetv6CGfrId936/FtArrHMcoj/c/b3EsR+4Pzb75PlCZ68/iJ95pkOapb9o6GR2V6ipP948m0QGCrs/0ZZZHCOHlz/cJrZYYFjJP0cjLiL9kJo/DKXZhtENtD/g/BsjVzKpv2WM3XwPwcA/mh2/ETdBvD8gkfOyxFWkv24mB0vIebU/3ezBXfyVqT8UPhOPLZ23PyiWvg2vf3M/5qc32oGHyz8Y5nDInS2BP4tJtwHVI6Q/RPKHAAvFjL+JMQs1uIG6v0Ga+xn8nbK/8K3Xm7knvj/SmcXFwQHFP0o1VvKYFaw/NOiuRzhaqr81K3AAVbiXP/DIY/Tgs8A/iDI8NuOpnr/lvWIdR7G8P1rDP6fcr7I/ErOq5sryoL8IDts0v/y1PzK9UfPut50/ZFKCXabNmb8H1K9mJ1KzPxBfjT59B5k//yhzp/BHoT+WDQTf+F+4P97nTM50JKq/tjokdfiKsL8X4RmJsOaoP3dgmcuS7pM/d810362dmj8BftUAeRyjPxHuj5P+z5c/TZty+tZ9sz8xD4Q2R4OvP7Pxl+T3brw/uU44ZF/stD+6o4Adn3PGP5G7GDwspZg/QrdKHMfEwj8knhogQaSrvxg7qBmof5C/5vAifVKSpD/k7hdxtqS0P+fG3qs+cbG/hUTDnfX/pT9fvYT1wNW5v2T3ygPBVLo/lTIHnseus79lot6XNGKoP27tIsVxZMI/QKLRJIBzXj+ZZxUcOdy4P9gixZ5Wi3k/qvLB6DQEyj8oGNhkoMJ5P9R688TFvMC/ufFgwYUgqj/csY9zFdmnP7BFC/sETsA/x+EYW3pVqT/Yi46MnThxv9WBNk24zrc/Z1OCUtXRtj+aEr7WjcWqP2aijda1f7O/piDRY5ghxT+VUi/b5ZO9v5WYh+AkMLq/bKqAP4vNgD/AmDTi7SS6PxD+9oSk5ZS/+g8AZEY+jj87R8xZ1/CrPw4IxkcxjqW/TERg+9lfp7+yF3TMuP6sv7gQhDIrtMI/92DuVkFTuL9qCW3VtcynP6xxAOsc3q4//hK8Om6+vT+2rk2la/yjvyTJ0FCJK68/QBgMb/GtRL/Ud4RHaD6PP00guGLsxbG/rq9wSFR9wD8CQx3Risuyv+hsmwnfrLK/iPfClg/Eyj9Yy3vIotrJPxh6UMqtbYq/BvLBvpO6sD+kmu0arTaQvwdpDVQ25qw/nycsdusGsD/oTpDWp8+Xv2XHM/7wALE/QB4p7i0BuD/59HOcIoCwPziy4vxLSHg/HZl7nVeMwD9yjYALX9bMP07aqGTygKK/nIORCnhOmL+BVKe2srjXP7GAq/glqKs/vJ20GgUvmT+YsuEqpeCmP4wyXIv60LU/KvOwqN5ptz/Gdc066sG2PxCqk3ya4qU/MNAQ6U9atD/wv/zQgjqAPzPvLj3YErO/WKuQ6xeKuD/I9PQMaLJ5vxUimAsvNZg/rDExRgTquj8tF5q/3PCxP0yUEPDfYrE/NUvsc4RmpT/4BEmvfMqxP+jqXYfWDaO/vMaYU1Nuxj8phdDvJXiwP7En68v6iLS/NIbClGNXuz+v7zqI+j7EP5gHyUK2npC/oKTAxZGMcT9IJ/N7hEXCP7SpN37C7Ze/0O4CWltRsj+uUs2e84qhPzgrpcnTdYi/V0MDzA0zrj8ikFA8Z9CoPyz2B8/rLKa/E6PnDftosr+d/Srsm76vPzMgxHpJ2pE/E40MDUiokz9xw/dnyDO+P6KeqB9MUsI/gS2D02laqz8cvjjECNqoP/tfVaZXkZI/8d/XR9Y/kD86OHMRh/C5P47ETjgp9a8/FkNTh7qUyT/pGX/0glSwPzi6jN+xBnK/ALbUZCI6Gz8tZCx68E60P66ljJEE2bg/6p8ao1kKwj96lT5KVTCQP11u1+R+LJc/CpYzWf4+vD/sEgZLseqSP3Y6WGyq860/mM8vhdEpwj8/zYJNbHe1PzxCnwJFELG/3Kuem2vghL/Uqpk47wG0P/iljPIgZXK/MGxVVdyWvz/gwGz5SPxjP923Ll7C/7I/OD5cyk+Jfz8hhFuPdhChP9ZS2N+1q6I/wY3gbEiYpj/jBKWGrp7CP6B/9CL1CHw/iENLU2qtk79hIzeDIeGrP5CDWiUh1ay/wAkBEIbxW7+NSS9Smpu4Pwyaw2yNnak/oEheVz19Vb8oCbFeah/BP3KklFwvcrE/IHcu1XCil7/Bnl0qdg2gP2aCCfehn70/rhTmxi75rT8I4R02icd/vwCsQjjxDrY/73LX3OODlD/MhWymxy7DP/fYKmFxuqo/efv3NzfDkT8AmazR7gSJvxBhK4WTark/MIuHjM2dYj94E3was1asP7qfbCfttqE/ZdP0WHvFtT8r/oed01q7P1SqH1KMv4U/5MwbrPWPmL8wSEh+es1nP6KTWaTrXK+/4I2JyK1ao79qtZ/6MSq0vwvOtdYWFLg/06IyuXNlmz+nUf/ruvqjPxFfBRvKDbo/1Mo2Vuobnr9XksItYZexP9IUzvRMFb0/EBvWc1i8oL+86asQvnzGP2VTDX87xq8/2JhEQcwVtz8RWKZl/lCvP2IFzxOMYJc/7JK6hC12uj8mO0pRaMidP/3YQuhkN7E/iCYouRaKwT+JPXEsnTu6v61Hm8kw7aY/uP0DdtvXnr95zkYnyPi6v1Yzo11VL8U/5pS+PcuvtD+aldIQ1nDKPxa7CtJ7brU/KlCHYEW6wz9vxWLJCHCpP0DKS49cDYk/YwGOMu3jkz9Zk+ggpfO5P3+K+xcQb8A/9MtqQmX6wD+o62XzrVKkP2vstEX5zpo/kJ3FSbLDyz+heLO7rEerP/P8hg3hlrW/Xnw2IlRIxD8cJA1DDkW2P9BcnpfOrqq/CSxR9SdTtT8AspBMK/S0P35/diIfmKs/soUpRGYFpr9eg0vVJrO6P3CRfJbuYpi/dLbdIqBVtj9t8kfx11ayP/2e0NuT+bw/cI4TL1coxz/0Fjp+jAy3PwBwPCG36KC//B3S7ieGiz8g+AkiFwZkv5Iv7dwWnY0/T+NZYnaCkz9tZ2Fv8dqjP+CC3IMYQqw/ICAbAS8/fj8LTLfnBkSoP5jGzZegCXG/7EGmR2w0yL+lc5Ye+ta1v/KBxpY6T7M/mqXvO77LpT9GnZHf3gqyP7KspsPPirM/FotYXn7/tj//tU3p3UawP+BIZ+hF7cM/AnXvr4cIzD/oen/Z60u3P6hW8oceuKS/QCT0xOctYb+g9/JxGTlZvwkUzQbOA50/HGnQRC21n7/iFKwDZ1OSP5siNh5si7I/CrbLfChKpr/QTW6pM3B7P8Agzd4bELI/+GG/LUw7wD/bxj5okma+P/woGicpR68/ABpS8aiWcL8eBeLQCeKhP8Apsb+k416/V/nXUncMub8qFMZ/+Tu2P+KzCbatmcM/wNx2p7iXgr8ATAkVxb+UvxwmZWCmA8M/kvaXGXB6pr+A9Jv7q2tgv0BZFuABZJ6/5AWkQZbznr8skFiZDiK6P7pgHVWD260/hX3tyu/YsT+szlzIKAqwP5R8zJjGBrg//KWQjO1rqj9qLzF9N4PHP/xP4n/c+pu/8LXkbfqpkj9keFbqT4CGP5jmmcaYxcG/HZj06EUWsr/0lo8Wd37EPyMq7RmglZA/QNvxHq//Tr9cYgeQIZfBP4DKbED8Erk//mjlsVmFyD+ewf6DhUCMP4qhZw7X87c/aBoxGfIPyT+0cJ4azTq4P6dTz0B3OLi/gD6QbfgGZ7/O0PsPr83HP0/iCBZwDLE/WEm/VDdwjr/Ulvv2crzAP2hUl027LHa/8BNlQtsWhD8QPQz9sh+Jv+reSYRnPLA/GIr7Fe1xfz84s/aA++q3P4YjWkegBcK/vyDmt2HSuT9u978PMCLNP751ffM6ha2/HMH+3GR7sb+oasOAeAfHPzF3Z9l8fZU/ILdKQtv+oD8U/ztuMj+RP0AS3dqvj0c/xWi6wIx3uT9vIBBwtG2/Pzi5X00q0sE/wwL2cGYMrT9IuuxjrMHGP3hcMU4uSJS/l0QQ0+i+mz/xl9nWDTacPxeC4kvjscM/FQ7fyXjoub+MC1ouYmGyP8Lnfp9jk7E/XuhLra0xxD+DRXJvkKHAP5pRa54mOM0/Y5uhuLG/tD+4t9JvhDeqv/BjoYd2eqG/4ElOMmS0fb+Em7475ILAv1O+iSP6Kb2/CCgkZn12l79CGue3fyqzP65Zuu82YKa/pL/JkmTTpj8k9DbOu7qeP0JDubXsWMC/lJQsfh5juz8E3c/DzpOYP1o+XHgU1Kq/UQE/ZphBvT+/EUff+RatP7BHLSJ+CZE/qDRMy9gkwD9mU2IghRqrP4BWR+Btca4/fYHeZYFekz/L9ezXRfK3vyP0yu0+TrW/CEs7+q3gpb+AFIFLqhKxP+JzbfsOhbA/XTWj3ST9vz+wIQhAD5CrP4nV6aj5/Jc/88pKBVZRt78Eqzan28i6P/eCkKbFpb6/QN7WhiIVc7/pq5ZT3RS/P5Z1tQPOYak/JPER+PxvsD/E8CpsUCazP1LbHoCZCsY/Dppp7DdVq79kTEAHkl+FvwAuq2Dw9l4/jKjRn0v5gj88e7m0SHiZvyBD/U/du7Q/DIP46Vl+rj84SKqyM3bIP1SpN1AE0pi/hPE4HChHiT/wB7b38Ki5P+wTaJCina8/5NQ4VSQzgr+gnl17JriRv5aFPR9MYaW/W1oP8Qupsj9OGHQwf+inPypboOyiJac/Kl2qcms8vz/1nVwJb/WVP1DHh75HBYy/5KkSOYy7ir8UuWRPBKy4PxrWcxE6sqK/8uSMmWEWvj9DOtftjrG6v3aDw2ahxc0/LNHCqJlfnT+adqz658a8P4QNWpkcf74/7InbQm5Owz+y77dT5NPEP9XcBzEkmaI//PTRt/1Irj+kmqDXrCuyP3SLW2mq78E/SP22xLClfD9cfjDt0GSJvzbMRgmtQ6U/E6HoK7tPqj9IXviIMUmyP22lVgxL0bK/ymRjiB6Bwz9K+yMvjpiiv7Pz+cFpv7w/We7JopQcqT/MSxmbWGK6P5y5eDvKNbU/kDZ5laG/qr9YAyJrc8WDv/L6GnrkXLY/9HO/rs2twz+Y6YqRiIbFP0cM0mpTEr2/YVS8xdpboT97kyIXQui5PywMbUlbF5q/2i5wQmn5vj9R1tmQqxWwv95Ll1jR+q6/EcQIsWYnoz8cAXnroKm2P2o6WbvkrcI/kGQOuaJIbb/qHwgktZnBPzz0CH39HYC/MK4cadQ9bL/neHVO2JisP19N90kwsak/ANxHbY5zIL8BQQdd/hq1v4De1GoKjF2/8NjpATIjob8IdKjPoWV/v6yi9qW9Eso/38iivyLrvT/UqG/0YRmHv9xEryZA5LI/VC8Hu7CnxD9UyMQjDqO1P7GIlNx7n6U/oVHad6POsL8MdXdnd2HLP6buoNBgv8I/AO1FcOu4vz+Y+nhG2KmSv6By2wa3usU/1OKpsIzcnL+Yxz5qBUebvzPWUqjKeba/BgrjpsMUsD/12m2Sh3G2v+oDTjf+K6A/6OGbo/AIeL+wZgUMDLSbv7V1VBeoEqU/KErD6neZoL8Zi380snawPxutZstZ8r6/2E6IQsmpmT9vBw64e6SlP4jyWcj213U/7t6aBbJivD+GPWqXne64PzYoiZxQNaC/tBAGqF/jlb87r+ioAwmxP18SKqCQhJE/6JXeqajZuT/Jl/XFimytP/VsAdeGXL2/IO114Hy4oz9bCbijZBG5v4I2F5wwdKU/aB3qD9nlzT8vuNNCP1K2v/+OCyl+R7Q/6Nt0EDo+nz8At/Ioqcq0PzE+A1XeHri/loz3lpKFvD+v7GVmLnOnPwgV60OzKrs/WWvDgCqauL+rkJFxIc2QP6bneVPi/6K/kAyXOK77Yr/caeZJDynBPxhED0bJt7E/lZ6CTt2nv7/HkIzyHbexv+YPNvH708A/dMlMqnX2uz8NV3+Gtbi7P21NtjvdEqs/lhETuODWxT+QXYuXaASEv6ZruH8KJ7g/tB7Fi6oJlb+a/mDS7CXGP9q3H9l4+LE/wijTKbXhvz/wNg0NAzfCP/ArSPqu5GS/i6diCQePvL9yZc4qgtmsP/A65vUx/sA/pEjeTVT5hb+GJMcnJIqqv63EC1pwabU/fc/tusersT9nec0IPFW8PyisuMn4cpu/Dox2+Ydjqb80FN0kY3G+P6HpZbyAUrc/Jl2x/Te2vT+2QbnvUAm0P9i0s0wwHqE/FpoFdHktoj8kaeieuf7CP9xJ4+20W7M/7WmKr0ggsT+QklIGxUNsP/4oif42S7E/q5ZtK2tmvz9ZllQYP9GiPyrDeNNVjLU/gGqPyMzPbj+2ILl9BCG+P+VyDKwj2bA/WjoTQDWKvz9s3dyB306+PxR3M6ZPvas/RA3IQLtkjz9+Z8MC66m1PyllBN6B9KQ/RzBHb8+mqD+gbwFaF+p7v6MnoFbsTaA/MrcQg2sTpb8cmx1fRV+5P7W7YVmQIaE/DDTjYBbAvj9IjL+BPxq9P3amIkUa7aw/lhUN6Gdfvz+iBDUl6gzFP6ujSJ7tgrM/ksAj85OUyD+J+m3QPsmnP9gjjy2pTLY/3zoozAytqj+wDAJe9hbCvw627DVpyK2/9ByHxlHgyj+swHjpHP6HPzEnpkoYosM/bN1Zty41lb/a03jnczSfPwelDeHX2JI/iOjN4vf5eD/qLRG5JvWlP7px/PCyq7w/A/ZWYuZZtz/mzjulYZe4P8R0RJfAV8U/kOHObJstcz8JUdMYdEW6PxAZ775ZkaG/oCDXXLEYyT/et8nSI1WovzmqLYTLOLA/RkgSxiekyT+k9gw+O6rAPzpFYePfo74/VoiYUB8rtD9MrMzZF03HP+AktmxSSlK/nLzYmZIqwL+YA4RgixK2P58uMNjFzbI/gO+QWDuyMz8gzO6XfIG2Pz7m+lQpIqY/UPlD3rf9pz96wxzeG5K2P3R7dCaEu5Y/ro6hFZE5rz/HoznjQp2tP17oSdNBQqi/dERB4XsinL9c+NW2uOeKP2p+rlzwwLc/HvTae0fuyD+1Alugtqa7v1y58mOBB6o/7A31UqPxwD9qL8LSWOedP5hvDTByvsQ/7MKIuD+sh78PahEqyV2vP5QekFpktMQ/qHecR6V+jD8cJaHf1ViAv7q0g9gSP6W/ABHK4ZtLdj/iGrQyV3iZP9QM5vJH/KG/AAiuMO2QsD/E9S1oJs2LP1bLIBYIscg/jz+O44pJnD943Uq34AWsP4DtcjT9Jrk/hOGxU6zmgr8YtwWt57ulvyQYVUVve5M/osZo0uU0r79ADnXHh6awv0hzRhxlts4/2JOIpL1WwT/qG8z+UIKoP6ZgmqqWx8c/ncyJ9OGFvT9kqpdw/qjLP48rCaSYk7U/fOzlvwjjqT/OgUZ6p86ov9uIhvtHBJ8/yJyXgEPGx78isvA7ISLEP2Sn4J6Wd7Q/qF+QSTYOvj8c1+B+8bKkP3tLKNX+QMM/489N/Io6uT+krUqLI7Ohv+zdavh/a7o/4DFyHaMJrj8Eq8wy3UnAP3qg/uQKl7U/eH52y16Nfb/8ByRSMC3KP1x724fw5JC/tp9Kx3BQuT8uejdeeZijPx5ho73gyrI/eEHc3Zd1q78iEC4PnurGv+AEYK9XEcG/9Vj3vysxtz+KEMrdNn2vP2Iuz7FpsLA/h77GQ6J3qj9qIY2zTAKgv8hPSrT2rH0/1lxh4WFFp7/q+sU2zWSaP6nX9o0g+6k/J9zVgpNYpz/gA+cGQwZRP1hk1Xf0+7s/GVVwqz7Rsz/4n1HANrN+P35z79hvMcA/WUucg09H0T9YcUGLKWWhv1274HO6Ara/THiBzUzKiT+idgsh/Xa2P6K3jv1pHcI/BHtpZ8GRrr95LPHbnEKgP6fACTUr8Zs/QAry3HEuuj+B4H37WjSzv4TJ7Qn456O/7sisELc/wD8EtSpi4jHGP84tXx0IHKU/3ISVJ9nElb/rQZnG+sCtPwfHczUixZM/DNjC8Kwsjb+ycrxy23ueP1g49hhuIpq/R2FCok1GlT8Sjchp7ZOdP13dAO6PrZA/PKFh5z+5pr/B1ZiK5ieyP2kz3F77jcE/w00ZZD3evz8wRPKKHPCTv7WLmTMge70/kqI0rwkvvT/mFX8ttRO8P3T2/beHvLk/iX8Z/ZHyqz9m2fGSJIyxP5+4STqv1LQ/FO2Hf2Vik7+145oIhXSrP8YBVyKqfZG/yJwUGNpFer+A181hgMhCP5WmErmK8pQ/YZVCo2Vvsz8c+LT2x3CCP1RNAku7q6M/rMElLM4Ftz/Cq8KFb1ejP4iFMsrGwqU/8Pw0MkZ6oT+SGcrVZArAP7zivG9z1cM/ohMVUWcmrL9XfVCxyl2wv9oxDLcY4MI/stf442dvxT+sBfLnyEisv3ynwd5q8rM/sF4whZ2brL9mtqZLX2W0P1h+e5pjAXW/4KF0bSNJVD/gJLHJITSiv6rwX5admsQ/Dl90VcaFuT9A0b0DRoNtP++ldGqHc7i/1HE/iL3ZwD90I0LtpQiXv+XQHcIUury/+0Tq4Mlvmj+r7OOdctu2Pw69Y1v76p4/3g7x9AE6tz+I6UJtK+C6P4hGQb5qGoY/yE/phLToqL8Lt5YlZL23P0IitrRIv6e/DOC06vqnnz/JzECyVxS3vzov40KY3pG/AAxNlbHPjj9QMUhrSO3BP+zxUfeU1II/XNw9Cad8nL/bL6Kx3uK8PzjW8uKq/Kg/yH0yWBzZi7+EP8oGEyPLP7B1dfi/f4k/7u/9qNHAsz/pGh+uWaTAP9TJJM7exYc/lnREoFTxoj94XwMnRSnAP80PbKupYLW/ALrn5pUDuT+eW9Tp9Ii0P75BYhZ41LY/cLIk2XYLnD8kG+WVtEXAv+SMFCPd57E/TIuCX7bzsL/pA3zMyY2nP9Ze+eNZ062/yD8t04VCoT/w1gxgRIS3P7hlEE/akq8/fpBpnpUwlz8qGwj+xv2zPxZ2JRFrB7I/T7CQBEfkoD97pnekHsewP5SPU4dLCpS/+LtjQu7iwj98PNwInwOwv/RvRlD0A8Q/NNMSD0dBuz/s2WlFufCGP+zYNZgLHsM/3s/10yNfyD8ADsAwFfwqvzw6WFneu5K/iryNBVCtjz9uUzbCWoO6P0txJVYacpk/xDWwRYz4iT8eJMuZ6OyuP+y174t+2Ke/krqTLu33sr9Ypz1dc/PLP2xkMT6NRsk/cqKyPAkywT88XdBiObLBP9GkughtlLm/AP9xMc1Ilj98AQ2qzMyhPz87wwlGL6U/qzbwdR5Xvr8yTXF2BqPIPwIlV3cSJ78/vGjcKXvovT/Y5Mf4GT+KP0CMFPwm+kC/POQHhklDgb/Pcp3aKQ7AP4iYwSCTg7I/gNiyfRORRr8IV72EMzGuv3Yr5MjAmbI/OKudXPaMuj+uR0xqUyemP6j1QN9Ij4M/h7dYOlVmsz8GWROXtPeuPwubuj3NxMQ/jrsoLI7sxj+VvWpgG2W2PyQrYrpvWo2/vEZsO0x6k7/4CDSxIoahPyurrkZFjaY/D6EDNPhcu7+HSkW0t2KwP5uY48v3LLc//Le63oPNpb+8e8zGtM2uP2j1O/jLG4W/gYmdrg6Vuj+MUkBgq2KUP6xn4wm0PKI/qD4AAN7K+61oAAAABgAAAAgAAAAPUG9ydGZvbGlvIE1vZGVs0AcAAM8HAAC5K79d8EueP9DzxvUlVYU/9hkR8YUzhT9nqitfScSHPzQi2kSIEYE/tjBgeVIUhr93TRnrdpGVPyaq5A9gK5k/ozH4PHzreT8Du5pGPaqgP6xoyqqJaZA/YpWmCFujmT+K70Uo4TODPyMqppl2r44/MIfstTJEbD8OMWIrwz+cPzyHK0uXxoE/To+lOEIlmz8QqUW65/yTPyozMfuA9Xw/03j++S/GkT+65CK5PmR8P9wv/x1hsY0/dOzezK9Baj+/4hOMkfKRP2qcFlZ1kow/MkHldxtQdT/h/ltCOOh7PzwLNxJ9rGk/CNX2lhBHZD/MQbtrK8qVPz3qIRBla5o/t68nGIBljz8hxVtn3laiP1wQ4PZ0/Jc/MKKYOBnPij+EZbH3NNJ+v/Pb/0Gy+oc/nLIwNt6OiD+pU/NDit6IP4YMta0mlYo/PNkVg390hL+Ej0xLKlSfP1id0jm9HpM/8P79JUB/oD+RIIr3vtGEP35PztYGGJk/DNAIXHOpgL+QD3ghYXRiPwEF6KmgHJA/OoxoTNLcmD86PPi9Myd0P5Sbsk0hAYO/qSmC7S2EhD+itQAp3D+ZP6w4nW6Yxpk/7q1Ne+PAgz/SdLR/qn+Gv4QYhEUFkZc/GmJHUMJemj/zQU2xYpaaPxJ1lCRwFoE/OLpXfVMcXr9iR2SlGwCPPwF2OWTeBIw/DOo9VTBxkz+IoOVCheNoP6S2Mode1Ig/XHgAPm6XfD9kaZ+nGo9xv2DRMXWLIY0/fJ68y8ULZT+vSK4WxsyKP1zILHygZJE/wFCpFEoEhj9kEVNNOLd0v37aIHACIaQ/bRo7qux8gj+CU8CMaY2hP+Tc9TH+B3Q/EJAAObIPWj+8HCtvtpySPzjP5oKCeJU/BWl02fdHeD9FNawonZiRP7F3hYnIsJA/CcMF/WebkD+95EZlhmZ4Pw33CDoSmHo/TNWc86v1f79VxC4xc7uIP8AiiITNX5G/CQtzmkSlcz+QHcWwq2WfPx4JpfttIpk/pA/k6mNYlT9MKg9d6giLPzBZo9MkT1S/e29EzH1TnT9Q5arNjPxKP5In7QhioZk/8CXIWiVAlz8EKhHFb3+dP4iSX3lfM5c/SB51y3f/Vz8ivWiryrqXP2BHV7Ax8FI/690MUMBudT8fd5ubhzKRP5g+xUJsGok/UM4oOWghZz/mKE4V5UOGPyaGKLcxaZY/AAMtxUfekT+2yTXFbd13Py5ilBXEyZg/wY+nLlSnhz8lG67Ul8SiP7madyMY03k/WsoB6rZBkz/6+p7iM5GAP1ASms9j3Vw/lK2Qbtoagr/VvUNOTMmSPxJWgYbXmHk/gKLENW4Khz+R922jQKKOP9gJnjfSdGa/xiYWpG55kT+0bJ19KGuVPyMLEvCC2XE/zxt/CTK3hz8T/OGHrOKQP1b0QHC/x6E/zy9pGv4rij8FUmxYcj9xP0R0Wi43iG0/sOAIEYSRRz8OvQqFKeGDPwqFj8ybzpQ/u4daaE3XlT9EYC3bWglvP9oKDmCIz5c/hHfFCeU8mT99ZoxfR2SXP/gdCAdwdIQ/NL6mBkAucj/TUy8R5QGYP+SzvI330Xq/xLeV5TJhnD/QxqdGx5KKP/C8dnb0a5Q/qGUQHXcRiT/AMMUc2VYpvyK7PsLPE5Q/usAnWZtdkz+iZTb5i2KCPwigMtewGn0/r8QsvHr/mT94NNCaPquZPzR64cTU7HA/MFy94EMwVD8GEZwT/XyYP7hm3NEe5Wc/fRyIvcMnfz8Ew/cr6gWOv4yjdciawmQ/5BOUS/5+hz9Aoz/diOpWP7V1R4hx2Xg/fUOjeaIwkz/HkMzZY7KKPzbOX0+MAoS/JnyR/98XkD8jLD+xwuWPP6A55IywuHy/SV3yszHSfT/oB95SStZzv4DKJ930NFY/ssm4iMMJkT/We7Si+XGJPwwaYuJfMWC/Mb+CeYbIez8UralPtxx+PyoGzsQKeaQ/inSJH89Dgz8QMBz0nspRv0XzoM+1ioM/OE9vRDvbYD/QHY+EpyaDPxiHAQLp9la/sA3K3dmOkj/80IXeQkRpPxKJO5WhOXQ/DNqOCGRScD903iHNx4OLP4BtEKkCP4O/7rWM6SEqiT9sNAbyMHmFP9nARPYK7oA/bn+fU6BOlz9cUHFoVEljPzwQCbwEKXk/Iv9t/6Zvij9YwjL9s+dvP+bw02VsD4Q/P8SuNW33kz8MFKdj69+XP+DLZyexW1K/uTaKVSCgjD8mdHnJeWqMP4eDDPEbfok/B5eyHmsWmz8ErEbu4AOZP0el27aj/pA/2ILz1SHOkz8vABD6XCeCP9A+Mg6k33W/tvn35GjnhT+aHEeLCsaJPz/JojBu7X8/QF56ptFwOL+gOYNc0mxmP+g1MMhl1F0/eMqytuZklT9fRRc2UTeQP+xBi9YRxJ8/2oxLnleBcD8MY2iuaL+FPzokGauUMoQ/TJ2UBy5zoD9k0hzOPG+FP3dy/e5es5M/dEVKu8gPY790eAm0+gyaP39rCGagG5g/cwBaweovjz9BpgYzBruJP1RaVGdNBnG/LfIJYi1mkD/03jMfwKOEv7sdFSlt4Y8/nE/8fHI8bL8xDe5cHOmXPzQhvFuyRHC/5YRKyz6ylj9YmWfyQSx3v6i6ENZgKVW/GSOsJiODij9OCYiKb4yWPx7xrW+GXoe/rH/GnLfJlz/BpjwayPuVv9A5EIurUmw/zB9LxuIfhT9IH66xXypUv6icncCs9m+/Wq36zvAImz+NhO2N7wyPP8cb9jVhoJ4/wXbIvUCCfj8yb9cO+LyEP6Tw5ojFvmi/0QWsUUCvhz8naegeWD2HP/gJoZv6uYK/BKOEDRKPbb9YuSRH+9uDPx4yU1zYcI0/MJqdAzZakD98XLj8Vw5uP/azmG2gPpY/xF1mBtUZjz/8pIci7E1iP1wiuo5CaJE/NUx7F8MHfT8nM4mqIoOXP4rGmUSx+6U/K2jMyIQSkD/MY8PMtiNoP0boXXTsII4/CDM1MBCjgD9UHOAjSv6YP1KFUo6DJpE/kP1QFyrtaT/2XKpa0TuIP1OjrME4SZE/n3WhwaaHjj+pdT72EFGKPzxB8KKKuo8/OdwEmEl6cj84H1Ro7L1uP8ACqWJ7Oow/2S45EITCkT/iTQ/YpvmNP5T4lxQus46/mI8Gz9XwgL/ERFCzP8+VP/R0XlsgXIo/YwNTjAPmkD/CcKQRvwuNPwgURe2sFFY/gCUEVX8bGb/HmTyNgoeUPxQSf4GXmpQ/PaNmAM/ZiT+OtXVrgb+WP368JVZebI8/s82WkZuQkz9h9X9X9BecP9RFKZZyFHO/xiaIJB00fD8yMFL/XS2NP2SNFUVPVaM/oJRen5yKlD/P0PHdWLmVP8jsYMePeYo/LjI81jG4kz/ttKffviaQP92aK82CJYQ/lk1/d6bdkD8qFb+ufTaFP6559dJp3Zo/IF/LdDM5Mr+8uXQbj0ltv3rSwo21FH4/qJ7Z84nHbr+sGGLlYDyWP4TGUEn/n4i/9NCbomHLY7/XGYRQwRiRP0QZN2FkiJM/pDQaaqirkz8knH84euqXPzqiEkobcZC/x6qaJ73ckz8c6jLM+RqVPwSgOuf/r5K/kcIxC8mxjD8AknIBiJQDv4jGQ/rPsnU/6GR3BYMUez82A7+LcqWSPxYOj7UeZX0/zxEJTkdodz+gTxvzu3lhP8UgBT044oU/CQm8CLFKnT+ynyYCnimIP7KVstxDzY4/2vvbsm7QkT+vrjjFbDKSP4WMsj7oiZc/eG7pWy3DdL9s45CX3kiVP6aB6y5cEKA/8MhjQEIpQj/i8XyvygujPyBSAYaDjG+/kZY0nwXLkT+gAxqcPGJTPxs1PX01upA/Wdrgcde0kD9u8ptoKguVP6g8U+JcKJU/7OmL9rHxkD8trr2nj5t0P84jP4hghoc/dB4zCGRlhj9I9pnTz1p7PwwFyU1V0pE/tNPlVLX2hT8dr//i+AyJP+AldSgFo0y/WwDMHEhQmD8Ittv4ReKSP8ik5BLIMX+/bsn4mXQZgD/sCv2QaYyRP+xXq2smnHK/QTR/vVMecj+g5si9R8ZDvyT2ZA/ayXg/WNnC5szheL8OmfaZbRV3PzHUEHNJ/4Y/bycyk5lwiz+dhg7AAFqIP+D1F3BARYc/sePzLq6ofT+SPm4+2oyVP8DeiojbQ4s/zNoxbOP9YL8BniCHLFN3Py9LtzAUhZo/gHrRY2UXXb+4W/3FpfJkv4KGNR5Oxos/dLyz2PNxmD/kQyZmg5OKv4hCevcAtFs/KtptKtCYlz8IKegbhNCGP4gIZXlEHZE/SQ+Qo7aRnD9k4u24+5aTP+K5naUkCI4/g3Ci5oPukj+4MPdY87GRPwq9gAOyf5s/+HATFRZbkj90EXLolQ+HvwwXEAszf4O/yiiEl8ntoT+moeRBYhqIPwp2vZaqdIM/kEiqpH6OSb/giCv7FtOdP9Qqn4PEc2w/L/YoVYsulj/Uy6UPz0+MPxap5e4oJY8/qAp4ti8DZD9IGXwHKueJP2ZrcIOW2oA/EHuluhpOiz/U7iDAxV92Pztp6M8fJJM/zJDh9gp1hT+aqSnpTBuQPyGq2nVOpn8/6X2ayk+Zdj+APpF4a+0wv7oDfCuiDYG/8GBsJJ6GfL+yxn+JK8WNP/niAS387Ig/il720YHvmD+wibUiDsVoP5f7Fp9rIII/DIljIaFlkz/oQA99OdWgP+to4sLo0Ys/oPdTwdUuPj8f3AZI3ZaDP+ZPxeJ69ps/CmbU0HVajD8bip3wzjt2P1SFHl3UZmu/7wMmRqoCeD9A5BxC3xuLP+o4PZRqioc/oECG+dv9bD/Tv+w0+GucP6O9B8bGaJ4/Con8WqO8kT9gkSzzbc5PvxCUc5en7Y0/x/hk+3QohT8ww9W5olGUP26uPNPC5pQ/YJM2leCuNT9Q/WmWh26AvxBOT/+NPoQ/kr8f00tsib+86qYJEFOJP5HgaAV5hp4/Gu5+py3rdj9e8hlhOd+ZPxg5WcssqF6/qLaMnRAPnz/mFH73CWKaP1fg1Wki3p4/i3zTZc8omT/InH4hDrp2P3TRAtx2zXe/sDCASc18VD8du0GYbnZ8P1Qah2/LTHA/sBHMwn3xcL+omCYe2TJdP+woav1HAWu/sQhPAW2nnT+NEvjesByCP9qAu09HyaQ/2hItGQlhhb/M1D44mSiOP3P2KVAS7X4/CNnitYgPlz+QKai+0D5DP8Nv2uC1PH4/8KGvTz8jWz/CuZd/YBGFv9LtF4tUeoK/JiUWQ0rCkz+s449be2yYP3BwRfmc+ES/bW9giyDmdj8NfhruoMuMP/B0UyImHqE/NqVKEYZRkT8EcpGs399vP7z6qRk4SYK/ehtITuGyhD8aQzjTzAGBP9SPHhjO8JQ/7n035xo1oT9jKcRkQlWkP4DqTluj7nu/V2Ov59ufjj8Y4FQJJoGCP2dIyrHTjo8/uJkgIKFtZD+2ydH2rGCgP0NeqqJxIpY/ToqbGCRvkD8VLfP79hqHPwYx56wOCog/fmHP/o4jkD8qSNU3KMmZP/wm4uYZW4i/Bfy5klbtij8PL82pN76YP8Bxwv9Iw5A/x2l35TO8gD++5/lj4iuGP2wsfzRe1ZA/aXPIyxihiD/EaXb24ryFv2mbZ75brJM/1QCCMdI6hD/ubb3317+CP4bZQq4Xl30/RGIqjefnfb+pv+gKVGKTP0o1hr7bWIQ/QWC8HiQ1ez+8I6FM/GKIP8AajDt+NFw/CEmFu7tmXL8g2RNJVqxWP6zOjN+pl5s/JnazCJD0gD+0nOOSH3RpP6Rei5UoRpg/ZFGVBI+mpj+W9MTeDgiBPxueajmd3pQ/kzawuhaFlT8N05qgbNSXP6qRmC5snJc/gJQL4whXN78+Go6OwQ2FPwM/d/L1VJY/7HVE3Jl5cT/U8bvCMm2Pv8M2V6E8QY4/ZMTX0M1Paj+4J+DB5xKRPyAHNzW9l5U/miBgcXkXjj8wSl+X6bmNP9J81djJjJ8/2f84cz1pgz+QZOGA0fmhPzYZ+SCJGp4/Y9iPKRSrhT8A13HL4YeZP0DDTxq04mC/Tc8eZy+feT99Wp3w0Td6P4aXqkIQX5c/lUYQysW+cz/o88r7mpZ6v9dJE8MOAJc/2ehXSTOHmD9QYcDtQnlRP9CD1L2NzpC/nlBS/Qb6lD8UF6b0JWd1vxumN2uNupQ/cP4cJfnhgj/UwMX0UpliP5LVijvtK5I/gIWiLo9Jlj8wWfwmCB5uvw0JoTEX6pw/9RxCI9NCeT/C1G44cQWXP4YVowK9k4y/2gMAMkBQej8Atj/HhRGGPwul5sqntXs/JMKjI6CgZz9J7lSux1KZPwRv3JMC0na/hJIcQFXeoT/eDSNpZROMP+3Iok0pzIc/eJUxbTgGlD9gZO4MFFNHP1mM9fwPcpI/a4j2DEPEij9kkROG6CNnv0Xk0vjpr5w/gvu+13OEkj8m775II0ORP4ByDXgbmzS/Cr/xt6EklT8+NDzWln2WPzgdbhTBMIY/+Q1bdUy/hz9wfLJ7a9pwPyoUSNJbhHQ/SGZWeitTjD/gOaIk3kczPykQkhCEtJU/OD3APhReZT+SPHqV4VuRP0K4oJVxXpU/AhJQDS7ejj8OHICv1YWQP+7CiLPrYJI/+m1RaOUzmj+fwgvdyh6GP4tlQstp1H8/46abMvVlhz/OFcznRW6UP7QDZ+m0mYQ/SC74oKZcbz9/vfFw+pWGPyRxQI2k1GY/4LFNQnNHUj8bZCMQhu+FP1hRPpHFXpQ/ctDmlR4ggD8wIzgrmEWRP337vyx2ZIk/vMefjkXlgT94kpMkOvSYPwQgVCVfr2Q/MFKbK7zlgD/zHmz7sqqhP/Dkn/8Bfl8/qOTL6jdwYL/Ve3gv9/uFP7CwbqwXsI8/aFV94ZOoYz+gyp57VBBEP6x2DGRvNnI/OEAzsNy0Xj8XzjzwwVV7P103pcHvuoY/UEMRe0RdUr/GV2ccCNN8PygOHFobVpM/JKiBpRcrkr8qd5O4hXOaPwAO9r1wnZw/KHKQea4ckz/eYLyH8DSYP6j3X6X3RpI/x4FGsDUwgT8xJr/0y/adP1vyPQVp9Yg/RBOy4VCqnj8gvP/MRBhOv7KXTrq48pM/VA+9onkRcL/8WDJPlgVgP1rnPiCb6J4/JEBpRNtLgz98Mq7KFdiBP7sBgPtp9IQ/wD63u1wdbT9nwea9IZ57P+UgEyUo7KM/9zyCuW9ygj+xk/8rRuuRP1s0svM+CpI/1MCQzrg6lT92jCiKQ9CgP8Pj7/5KwXk/mQJYispehj9ejBjDHJWHP4oAouXzLZA/7px6qGhXkz8ql+r15pSAP/Y8MgS2ZoQ//j3G6gzQjz+CCltd3U+VP2z3nRC+IJI/+NoW8TeBkj/2Z1OzfiSpP2km75lhhIY/QXeHvLO+hj+XTcXsy4GFP7/QEWdTFow/6KhkepLMcr+9JXWJRsuPP/DZXUgX0IU/RJR8t1Fie7+bF0ZiltyKPzgbV9jw4ZM/BH3PYRoFkT83wAdqS3V5P5LU70/4lHs/EGbv7kySkj94owmyHyeNP1P4tjkELZg/DfekR+gLeD/oGUahMCyEPxGo2qpFPp0/QR5AE06zgD++4rDd/Lx7P+gkUFdd6pM/9jnbFHthoT8gHpWO06iGPwRNIthM+ZI/Jd8p/9Msnj8i1Ca5ehCQPxQWKSsy44g/2KPaYBBblj9mkv7hBrieP7gVHHiapJE/WA+IP0cBUT+4Nv8UwGVfv7y1RcFuzpA/C2bsbaS/lD+5ysfHK+eRP0clTcxbT5Q/aLdSVk+Bdr/MWnke6t6Kv6WTLl0gGaI/bHrj3qbWbT9qTngHeYuIP8FtRLUwT4g/BxjIMt6skj+6F8/KQi+aP9TPi7XQ944/HcuytHeOdD/md7/SS3eJPwCh0VrgzGU/YhmQ4d8ggz8thHBw8BaSP4KvudkqZZA/UHu0O7PqTz9GtUzBsyCGP/EbGzqNQps/0hsVHLivgT99a9g9WYacP473610SKZA/bRcw1mcWiz+cPYbL65yWP+Shsg8ji4U/C+7jk2LJnD+HzBaRTep4PyxMxVCW8ow/wAyWVYUaZr/28Yb3RT2SPzZ0I1ldzJY/ICJSczAHlD+dvwE6ZUKSP14f19bEwI8/lGUKFmHegb8UPvDStziXP2IXwCsqZZk/FjWEeGb1hL/KHNnE3sKWP6BqmdSqW3i/n8Xip0RPlj8X8eZTcSx9P3j64TGd/o8/wq+NZmtAkT9UMojjjr5mP36sKNUZ4Zs/B1eYjInYkT8Ch3ZUnJGeP4YufjAmeos/opr5NUTSej8evQcMeol+P1z5EooJqWq/+BFxPXxTiz/Mfu98c9FrP9XDt+9R7no/UyJN88j8ej8+u2WcPKWQP5xqvpLFrpY/PXckpZT2mT8mxZdCQ0aPPy2R4gfeSH8/wGis9X/HJj8Rkvxi5I14P7zzp483j5g/ZOh8J5Rrjj9Wi+k8PR16P5h7E9Na/nY/kMRT9XsmR78C8sJV47OZP3MTg5fsEKE/PBJ2cg7hlT8irwJstqJ3Pz60cFAs/Zo/gk77h26Icz8Ka3oKa9GNP9ygKvoZ65Q/DLJQJiniiT+2CGYdNVaCP3GDmVCZT5s/m3VZgtNVlz8NUDvUjTGeP31WKYYzGns/YM5wTABTWD9tERlCl0uHPyDt6W1KZmA/WFPOxhA0iT8gk1EhKEo7vy67rraFqpQ/zAr9CQzeZT+hCvJ/REhxP1m+LjSSlJM/cOcPK1vIlT/TF4+uk4l3P4hDYB/KzmI/3JIBATi9mz/RCWqI7deOP/Be/AtZzEk/c5w8BDJhgj9uJpGuUG2EPxQV7psdoZc/bdoLJIR4lj8xuZDq1DOQP2kF6plJjY4/3E823beDdj9klqZZ5/6NP32kVSeUppE/eZgkITtMkz+Ii2JVh8iWPyINZPMoPY4/mzJDYYtzkT9bY8U/NseGP+YFZwb5EJk/4hG9FUlKhD9IbgCNxm2XP9Q2BHDA9ZE/A3q1PSwLkz8lMl8IsUp2P4aCllf/5qA/GuHGp54iiT/f2rA3tyyRP6qjfgU4qpA/wLl3tgRfYr+w5JAf101dP5Tvk5F7AH4/3A5OTNUTcT8k7+cuuXR0vxzAaF6qrmG/5fFzF0+Loz8L+IPKs0+HP5b24pXiNYy/DTUpIRGQgz/l4Vi96KecPxDMAKSOfY0/e3v8WrTPiD+t3ERZHIB3P8UpyAW1+JE/nOTYLaLZeb/gqFyI9+CGP0lS6MKjbo0/0EBTatqciz9WLgsjQR+fP3Ck/ts3YJA/ZODnqP/VmD9L1y3wmG+dPzgvv3eP8XM/FPhU5ODBhD/BOPYRaXeXP5AGUU+MKF8/6rWR0IXofT8szspE+ipkP8Q8c/4Pko4/4IL2saPDcz+nmLYpOYSPP0xDSLX9P5U/OuIzw6THlD8kptK6Lk2BP0CxkdLw/HS/0nitWTa9mD8WsGAFVKCAP4DVLwp4v4k/gH5HElegJL9ukzTvw7uLP6w3K03KvKc/QFrx5rMLbb+zhAEokamLP7AHc+um02W/YdP7LdN7jj82Xd2R3bCIP2iqCZkbFYM/WRyXWteqhD/7Wi234+6EP84/W5S3ZZQ/ABk8mjsvBD+hdiEs+Z91P/71OaAvo58/SqVpe5dbmz/i5fOIYH+IP9haId+VSJk/y29//hSQnT/b2MfaHkqUPz2nTkZsc44/vEzkv7qtbD81JLkhmrqDPxeflURTsZc/YC7C5D0wdb+snm2VyqGVP3m5CWEiG3Q/PozrDFq0hT865rb7w7uTP8kH3y9gP5s/NkIve2Tynj9z0C0pW3yGPyfNbrlezI4/zIq8XEJVbL+tW0CsBn2AP5fnVfofroI/+lzV+aPAcj9aTaXRPWSSP6S9I/RigpQ/w/w7H7iRkT+AUmibBUGGP/rvoRtGopQ/R6RPJvJNgD+Cmvc5H9aSP+33DkHBToY/NsxuHTdIgD8sKsDOjWdwP4AwrlCQrFu/6MLRXMg4az9XqKhM8IiQP8ZV7XJUsnA/qNDKK5R1jD+5mGkwAECFP0HCg5H2pHY/n9PiSXrEjD8CsA1nX1GgP1t8BGMysXc/5j08kX+whD9RLwP8Y32bP4KWtKq5U3w/McSa9y08mj++7Tqo7+OHP3xQarxf14U/gLb9FoFihL9W2cC8KcuYP0NGqxQJr3E/qG2J10dZd78PWGwdn7J+P/x0XaZswnA/Bo5Cfls6nD8ed134RT2JPzg9JG9kUmE/Hnd/fiWJlT/nzd8bAxuOP1RE37XxGGo/VOqDn2b7aL+QTcKLezFFP25WcQI0GpY/IzO1Jge7fj835f0kqx2HPxNv2nnI+Z8/dc6xkHq/jj8oJ0fz/wqaP2KSHBfc54Y/PbpR5pGneD+BiLfMw3qTP5x2Nxo8fpQ/JoZujdYijD+HdIAxBCCSPwaeMXO7PnM/pqmTIvALgz9ardSiqzOkP/zVMxHIt40/eJgdxYDtV7/Q2h/HjztPPzQkT347Y4G/cGK4lIiLjT9WlXiNXluOP3WiRXm2X5g/GR3KjCYRij/EwrQBrVeDP2RRB4qStZc/qqn9ohktlD88vm61l3d7Pxhl7GNpn5U/ZAsANpSAmT+QRD8YBDCfP6YT3G4FtaA//pHcNSYTmD9kwU9bzfGPP8aYUS0HI5E/FSnLh7rkkT+devO5+8CLP0SrXYo7rps/wKPUPywsaz+QEHE/b1lzPxL4hJjnpoG/Pkl0Lw2ylD9KfUGR2dKCP5M5qGCdDoA/s49LeVtZjT9QPGJAHkhMvysPHksEHXw/FNUF34QVhT+PlK4Fm+J+P2sn0GnV04s/ULuzQZtVaD8vqVPSUN6BPwwUr3AiZXG/3SpabIv3gT/4M4THn92cP6buBV+Jn5A/n6jNtYCGgD9tpOq6L5GEP+k7FDPxKYw/jLmeu9gvdT9SZX6VWsCQP/Zt6DMC4ZI/PNHhBLtCgL+lDXM8my+SP0A5EPNBOXS/rCEz1FEpc79gX/GM2wShPyoU+SkE2KM/aHNAaZnyZD9UH+PxX7lzv3SiUKlDVXM/koFiY2w4ij9AuJUvMDGZP042nI2/C5g/nRgSgwm8nT/kp2ers1eZP9Jtio0ui4o/0GGuqa+vWT/Y1sx4rXOiPwOzDeEjf3o/rKTP0lfNjT92CYd8cSV5P7iQVmhtLY8/d1HkEnrClT/yu0BBw/aUPxZBztvP65U/5LHiu6akZ79GaWAjJU2RP31vndJbLos/PqsHfQzpoD9e4jQXTo6Fv8BHmw04Qlu/wGc6gcWPkD/1WErnmhmUP9rsLZ5cNJQ/bCZAYVRLlz8jKgZ3IMmDP1BAYrU8L04/cNyghb9WQL9qPW3gicaAvwabmPsiOpE/hjgVrxc0lT9NduuaIqiJP5yu5iIJ9oo/9KJk8UeehT+sWbnfzOWLP0ryguabxJs/Ci9mcCo+gb/MjxrOM3h5v1Q+6npeRog/VUCBFnCtiT+X1gAfpER3P1JAEzl06JI/IL5ca7eWd7+eGLnC4g6IP9+CkhdE5I4/xCGg4S2ce78CrF5ADPV0P7i4dDCtc4w/FuxTyBi1mj+NglK1XkKPP9AJjSEDm2W/5qBcLHyjmz8hPMv1ZECfP6itNpjGL4g/eweZRXIBgD+wSi/sa6BLv+x/ADniQaI/qH25meo2mD8ABdC4nISMPwABVikKRjI/HzHi6FnYij9/EalDqnN2P/l4Gv8y9nI/5DRPiKaOgT+ZjkWrk5qHP6gz45GsMlk/egexWfn+lT/KO/cHVkCTP6/p7HJthpE/8qYX7092gz84cTgABt5Sv5xRTWUThGS/HrOfDAt6hz9PAQbvAGaAPwAvi0hVPBc/K8zkIA+IhD8AnXLUX9thv27QSNppooM/0OVhZ7IhdL+4JEgpg6ZpPwYe7fBrspg/sAQep8Z7bT8ZbInTycZ2P18xyQ3UYYE/SJ133Dddjz9uQ8rmkCFxPwCuuYF170E/AERUzSAVcz85sX6+rCV4P7YDfArED44/pgw6mrynmj/QbhdLpYVQv3CCFnY3oWU/8At9neUtcr/Y/K6AiLBvP3oulNNoK6E/M/iwy/iihz/TkYu2IzaGP/kH/ZquL3c/IHYvmWs5iz8OJ/jF2sKBP4Q4c8ZSx5M/wOrMCRdmiz8IRrRs+GlQP6ADFFz1fEG/bTvVoQuPcT9pvv5ImOqfP2XcCAtu74s/qVh/5SnPgz8L5pT8dcagP3QWyQ6uTH2/Ir4ykLJrdD+/land4cGTP+u57qeGWZI/QDl1JuPMSz/2fNU+00yVP0zG1lLzl36/mNXuVzGMYT/zPX2Zz2yRP79BS67bVo0/gi15BMhmjT9wGsLAmAKJP3XPYmOPYnQ/cMxA56xhfr96Poz5K7ODP7GLM9xipYU/0N7Oq0WMST9Hoo2hd4SRP+zApMoK7Zo/Qvunz+g3kT/w+60BuMSFP8oyHpJoG5c/1e7fqiKWnT+8zXzelQt5v+SHMlM6dns/XmFjtCUDfz80480K5siQPz7MrtdcaYu/7sCLYullmz/KEE8ZriqgPy7qo2+dJoA/zMVuXFQ9oT9Y4/lo4IqCP1NKK4HTBpI/0t7Jn5IPoj+7zY1NcB6EP15dpW4EHqA/fbw4rq71lj+rgWvnKniRP5h+ub11YoM/y4Ctu+AWij+kNHkaLLWlP/BbfrX3l3C/pu6EZJv2pD9cicr8PV+LP0Kdpj0v9JI/pC6lthufdb9oi3QTZedaP5gtsp0irpA/0hAgyRQcir+8I/Q3hL6KP+Y15aWDC5Y/cKCvOTDabr+2XgQ/CpSWPxDOWF67248/IBx6HRM1jj8jhvWXGgSeP3Z+UJF0A5C/PHTxe4owcb8S3ekGvfOXP0KVExBsFog/fhXqRIPihD8dcHfceq2IP++Y11KbD5E/7+VedRM3kz9mciv+NPGZP065nvajZZY/ntCL5H0JhT86WphLxF+dP1LxR5HMb4Y/7Bn8u9KGdT9rSXo8eKehPxzpIczKpIg/5rJ8NQUNkj8EbQzhhVt5v7IOH9GGIp0/x7QOY+ImlD+tDcBwcdh0Pzb+Jk/PSI0/qElLfjGibj9EV+acsmGbP94nVemKcZY/4Ltts6D5R7/8qG89DtSTP9GA8PC/zoQ/necxIyZqcz8+ZTtdZG1/P4rORRRrOoi/iPDI3LkOhj97iJFO6a+DPwCGJWkYzyQ/yacNniX/hz/c9pnSjuKdP1Q0sZcOx5I/IbHJNRYWdj8oa0mDlTJhvxJqMb3oSJ4/brr4AiigmD+6A7OruemaP5892HiPLZs/uLN+qE+5cL/SOJTuQ/yWPw705clrJZc/wkAivd9zlD8sVnu38FRuP/h17pwwI42/Bquz0x5zij/hoJ+jP22HP/x/z4NVKpc/CLjk34H5gz94l0hqLQdWv3AtYjr8aZ0/IPDSL+RwVT9EkYnBXqyOPxwGC3LRPJI/4AHJiv4HOj9ItRiSTKOBPygg1qBtSok/npG8kiHLkD+eFUQ7HFuAP7h00gEEW1o/kEHOtvARgz9Oa6KG/QhzP5AVeHftZZc/HNr8r1/Ocb+4W7DpZ05tP5rMIuOwSII/KzRsYAVqgT/S4s/qQQGjP8C0V699y12/B376p/b9fz9ojv9gY3yQP/SfllKJl3M/OIkwiAVTWb/cWtX/WemDP/gT0Cr7EGM/0c8hhy6tij+4SXcuv6SYP4u241Zpqo8/BOwbdN+UkD8gBLv5/QY9P4XMuvNy+oI/L/WXjfOmkj+KdQi4QD+AvzgVwHDaQqA/YBWnlqn2Tj8jZEFGFlWPPybAPawq2JQ/1vauQbWojT9NRcMcXouBPwpI19YJ/Ik/wyH2pHohfz9X2zJEkoWJPxzR1PCsr2S/FdyD5/lhnj/44ar3vqNgP+IrIjgdDpQ/QFFSvFz7mj9zQaT7kFmQP5jGeuFFz1g/QH4JwI43OD+yM8r4PqOLPzZQj98sd4E/b22rY1filr8D4iyWWgeQP9JBhDPMRHU/oiQWr3OBkD+d//OxYzuYPwwqvLqPE6A/XwXej33qgT/6ziSJIP+UP9MSgn3cSI4/E59syCwygj8wlBtD9WuiP83gDVG4vYw/wDC/TOxEdD8q1emQmcB6Pxy4E2IeG2E/uRL4vZ7ddT8SfxZDISGLP5RLReSOYJ8/eHkHddNehD9kRaS5r5eCP8GPkd39npI/8jfTcrdtkj/UMA0HIwKNPxeoEJQ+M6A/cg/74Le6oT9EeiIKrI1oPzAWUXyh95U/uDh0IBzfiz/DHIu6VQePPz0c8eHWKnY/srfuc7D9jD9oDQz62hGSP5tGP6xTjYY/2I5Z77AbbD+1LxFNwTaCP/xWGKUwBGs/rRgvFKQYkz+gWb0XKmSHP9HLNldsvJA/8Tgy7kcAgj+aTlmFBvyKP4wh5F1hpZQ/YVSdT/GMjT9f6I9cuHmcP9TV9tmCz5s/luPX5ARshj8vEVl9dtCAP6akycjW258/7vC0vcBcfj/kW605UfVxv1SMO0k1BJA/pgk7/tZIeT/UqhbUeMBrv0XZhHzMyXQ/Mom4+8d/hj9ML2gTprdhP/aSjoN6HJE/yLPvYXN2lz9wreWOKRJNP1fXQ2aVSpA/qGOqtv1dmT8UCtVFvLhsv+St4oDPqZc/e2dVILWWfj+9lhiPQCx6PzLbB8/ayYI/gCjV9hIxLL8hMwuyMRiVP2SBddJpSnO/RTm868cqkz/c3qzHcXpjPzdc/X1S5pY/OIIcYEBVgT/YIFRptARyP0gBsD1mb1m/IV3qutlKjT9Fbuhg3h91P0xqs2HIL5E/tOst2AVsaL/bmv+AZQqCP33vFNqljYk/sIZVFhNpoT9kYrKovBR+vwxMWOxK3mM/7VK9RhrPgD8Il+ID6d1ev3S7NlJFI24/QZj0HQfBcT+iJJZSvEeFP47fOOgLS5g/pEkIWqaToD83qQ1cn019PwCRDxOqBJU/IO1WM4GUoD+Ezge5EF2APx571X9fy5o/SGI31f2raj9g4fzWFpKUP631dhUhs3k/vdfoo8gskz9WkAUc4xmDv8ixLwZbUno/v9d4EocVlD9me9Z/C7R9P+cCjWkBCpk/MQZt12uQkT94gtuPFo6iPyAQUoEzW2O/6M2XSIEtnT8loae4j12UPyiL69UJeYE/UC1Xm543ZT/cHnAxOdOSP2eCmmnlkos/MAK+9/TMcj9SooX9LsV1P9zHpgVWNIc/AOCU+8vLBj88QBo49TJvP6AwIX5P1j2/yTMFHFAcjT8F+uYLRZ6TP1q5G2JmQow/K/pFoGHQnj/kI7/xfDd+P9zoyEFe22w/KvXFZ32Lgb/eKVDWRU6Gvy+RrwKpqIw/lTmyG1BjeT/TvTE9dGejP0tZIY2mPYo/Dvy1gtIocD9wFf4K/XiYP/hioMB8cII/kAOImH8hRT9y9kF688KXP/1124VNbYs/+FeW4ZN+cT+0ERt889OMP3qtmlLmT5M/HzaxZ4gAij8AoNMumG7bvgldmKg85o0/HvIKhFuKfz+gzODA3Fluv2DV7FXn55g/VG+MgOM2mz8mYC0ngpCMP7YKRIBr9Ys/iZAaqpXykj/km/HzfR+WP6SghtOamo0/1ZJKyAVulT+nuXsfCyeSP+BhFhojDlq/vFgm1Qi0YD+GlYJyRo+UP3QEiqZQQXy/2LOtd2YEVb+g+sI9n5p8P9jkb3hMbVq/XnmOd+ZekT+2s9k/d5mIP9Z9gupytaM/uJzFsBzUhj/e00HdJo+FP4zUS/XEAXi/fvEZ3vZHlz+g1DuGKbl4P1Wm7SFenYQ/0nTsvd7Pgj/glMiUzjJkv+wDcBvpoIY/kCJ2JuGaSr9cJnfwgPKDv7ozqKSW6pA/ppN+yPsTjz+cteljlvhhv0AmZLTKdmg/sHNKg9LjUz8cvllrVvZ5v7gPmslO0Zk/GIAd6lAylD+OKkL3cD57P7jRUe2hM3u/0LgbnZL6eT/OpA1JYKSbP+ctdMvKmpM/1bu04lb/kz8+1DJ3nn6VP0hlMu86aX+/zloy0i4SlT8Tim6WQ7p9P3gvP0QMNV4/zPXzyzVMkj8iH2Jm8iWKP1JD5rsJaJI/imfqWq/ogj8IoVRJtz+CP0TaPEnhSWA/+nTbbAcAgz/OxB3GygagP34MB6kqSZM/FKPcLZOvlT/aXozo+7uVP3yRGIEzVIg/FyV/F4z1k7/X7i+GzDCKP7fk+tq9J5w/cMvhf7CIi78w/iiiDh5cPxMp8zJ5OY8/5VmJjlxGkD+OTcDpnqOWP1BJZ3SCcUg/x5rp5gzvnT+sGVPbx4trP2DP3I+HmFc/Rsloo4OzlD+c6ndu3PuSP4CxvPdf/Rg/jr/PSmaNmD8DYczNuvuIPy0G4O8lw3w/B6i8KtIicz9wkS5yUd9hPxHjvW4yjpY/HUvNau77kT+IyytsNuKNPwxtjWabC5A/zhNYeq0hmj9dpNyChlGPPzhdHHb8D1i/Rl2eMW+5lj/8UvXa7NqMP0knXRtPxp0/ZbEulo7ekz83VSeSEDeBP0Tv4la1e38/xv9eI4melD8+HiPM96GNP2mfd9RwaXE/ymrmfrallj8VUmYcIlaUP1Q9bMxglH8/gLGZ4ufocj+45x5xDhJqv1SMXaPk0pY/PZhTlsF1gD9IwaqFt2NRvxjjukto1po/djMEg+eCiz9RY+VIVEh8P0OcBJU9v4g/wHSfuKkaIj87A8G3HOiRv8geG9mQWnK/9s+Wb7/6iz9ZrI3UUZuDP5rOosNQYo2/eDSH0GYLdT9+GHXMv0qaP6Z5m6gY24c/bW3BNE0qgT8y0srEEKOQPwve8yJ4iXw/KGIhT3Vicj9kVJ94fKOPP+CDxmsZ9Ui/5r4PjvgTgD/J46RPB5ubv1g8rEJ8A4o/tA1BhAy1gT9gytFbQe8wPzWnc+uNkXI/NjMIeHA6oD/N2dtW8MR3P4gn6nC7DXy/88yqfqYJlz8G4nVO7NebP/b7qcKcPIE/PqrV2lw7cD/bV18sCAGdPzL6TWFQOIw/aHi6u10wVT8odD9RO/iAP2Onq6udh3k/osSCPAeAh790u+3agq5/v3/UkoE5KYs/rjSuBsswkD+30Fi0qauYP8BWZEPBg32/q/6Ti+QBhz/AUdnyneZ1P/iOHnPu4ZA/lgWj4N/woj9WBLk9KiyHPw+H8Yk6Yn8/BapDB2ztkz9O+tnrNyaFPyC+ywjITIU/OBiWHHvgkT80oBvYkHl9P/dojDwKLow/MDKwtXLgRb8gD41HtFI8v/RiE4SU8oe/iJLUqL6EUj+rbcWZlWGMP9ioYEq7KIc/q3hXXBXQcT+WMgqESHCZP8Dcetp0n5E/xMZnamfaY7+PnJJNOn2IPyhjRM4STWW/u9rXqaJbgT+9ZBCGWESWP6Lv6brHr5E/9mz57TW+kT88WDxPMWSgPwC/kiwZ8Ry/alXf+PFMgj/I7ZEPRihXv37CyOk3wZo/5DDVv4GCgz/Pm8ogOnN4PxQ6Vtap2nM//FDy4+Kjoj9QTQPj6+NrP6Ls3r7mLaI/JokqwChMnD+cUHg2/uKUP2MaiwSunok/fJURS+Z4ar8Vs6mO0OSbP/ksNGd1+48/vfnLoxepgT80KW8X039wv7F8iH5mBZ8/nf3YDV7FlD8w2L5Fbd9mv7AH+y06VEO/ySXdZqE9lD+eBHsjyb+Jv9eUg+lLZXU/3jGjewi5dD+wiwgDn3V+P4J/3yMzw5o/I9uF2H7kjD/cnqXRYVR+Pxx7Jc32yH4/MRhcPRp4lj8eb+jihJWPPxwVGp/yh6E/WdvUhDPahD/Q/dj3y3BaP+y09cxX8Gc/kNRPIVKsmj/QdJL+Su1UP5AQdyeqOYA/9HwoQTBlij80nXf0oXluPxTmWuISnoI/e7E7NmW7fz8mR4eLzGSYP5Lgku+WIJU/Ipe/8xJPkj+DyZxBY32hPw6rQ+Y8spI/LFYLrl5CgT8OYU4HPu6GP7W+U1UkDoc/8T5m6xWgmj/rp5lOApuBP9toT/z03YI/rCYnMPJrej9g8Vr/AK2RP3Lm7nCZUJA/+VUn5UwIfz+GBW8invuQP3aqTw83EZY/TCp7JKAPeT+HlDSS92qIP+JaQs0YOKM/9ZtN9FwSgj/IZ7Qvy/GWP6gEcies/ps/URo6a0M7kz92FXekIQ6dP19WxV7Dt3w/rvFfH7OHlz8qmsUtNvd7PyqrgdRxtos/bi4GXPYklD8QmLkqQEOAP/T5qOX/OpQ/iEShyK8Gkz9ywfor0w6cPyCMmOZWGmI/HExDapkNjD/84+aZ/IBivwB8mDLiBP6+vqlzXehYmj8Pu2Io0eSKP9CeHsIvMlE/0De0x/ksnD/Isi0vn+aEPxLNhpSVFHw/O8X57c2SeD8YEJfqBwl3v+z2TpNrP40/BPbXnOZkZz84EC/Kh82SP1aZdvVNv5k/6ftU/y/QlD/GIxtP9AeYP86yPZtZAIU/0CZxoeLllT/EGHa8u6agP7+3fh5aBHo/mgLkAuOolT/J+J4zStGHP+o+kaTKx4A/n6gmblUOkz+X2zSuCmOVP/w0qtvu1Go/2AE2NugCkj/AzldI4v8lv0xM8sWMe2Y/RyxNeiDMnD/h9g3OvvtxP2AsEg1z+m4/vvDDFRwmmj/smdL9MTp/PxzMhRy8kYk/kibpkFJ5kz9rAKwY9F2FP4IYudOX/IM/gEO9P6fPUL9ypcfEAPp7PxgAImKscpM/sX58B0+mij+Dp6TmUP6gPwL5WPXIW4M/K7UhfOVcjj916axjs/6cP7R27qyn2JM/JsBOrw4JhD8IqKrPsFhcv+gm62ZmNIA/cPVO6x1RRj8MQM4m3jqDPxoktaQqdZI/F0lFxFn3fT9G+Eao+AKcPwD+BzNtvJI/NDFvKE1ddr+fJFa/uqCKP4YQmpmUgaA/1ZNP5uj3hj9i2UqLbXiSP8Ii5S6y+5U/WT/+0KZSkj8yHg9AKXOfP7zXQvMwtZI/6BB6u37slj8Yj++prpqYP0z3b1+t0WK/+BjQEXN1bz8RppAjJ8aIPxqqkXBD33w/D4DJv0fujD/kf2mEbMhpv4wIdD1OL5U/Kl8tcpXalT84EjRbp32ZP3FkFDUWVZE/ImboGC6khj/qXCKzAqeCP0oNZw1EVZg/JGP1kHtAkD9dqYDWWHmePza8QH/TFIQ/BUG4X3FzkD+ZaR6oDJGQP72lTs2J8JU/RtZeopxGkD9gSZLiBTF6v4UzJzaoao4/FN3v5JB7a7/BKRT70O6HP0kTa0pjJ5S/Z11aodJMcj88NLiKdFh2P20ayfljRZo/mKhaXI52c78ZQmVSbQN2PxgoLeuHE2c/QHOEeDohP78h7jNGf7WGP0wZgJJyHp0/uAdIdFwveL8TUS35TEGLPxCfVs7fcnK/JgTEkQUDlj8slwS6RM1mvzpwNW9vEY0/LCMOL3IHYz/RlGvl7feQP55+h0afg4E/KJPEjLmRej8TiU+qTdqSP8AIzV0x7Sg/3Dz0DkAsiT9ZlJTJxAeRP+k4K9dnRaU/sIaxRZzLQr+jYxy81BSTP+vlp705W4c/DYnIZmGqcj/sf5wtqvV3PxiIsv3A1o0/uHUrVc43b7+mPv4G6fKQP4K+O/mL4HQ/+s7Q4Rrblz8vdExdJieIP5xuJ/SfE5o/MVpkQcSQgj9UdyoKHoNqPx8w6zlLrXo/dHcanHc5jT96CtQJT9qZP02hx3hZ2pY/QEhWzxgYfb+KuA/X38yBPwxd5SPI15A/1MJn97RepT8LwD4fmnaIP3Gk/tCPPpA/bSAXmfaXmT8Ua9VenpZpvwi9LY5M83W/EF1IzjPeej8g9sV2t9+Ov1hOu44v9II/ABn00T2vXz8YRyPun0uhP+Ty7J77mJI/8GeiUItTQD/obqsZqYCNP1lWN8N05pk/YPl19gT3eD9MB03ZKC+XPwjqyHbDnI8/4DmT8gQMfT/Qma3E5rmDv6j08yYRoZ8/dxY8olwWlz+i63C+qfamP3ztf3HsApM/UhOzkg9/mj/RKy8PVBx3P1qaldwNhpM/6Wqzaszohz/WGH2H3MaiPxCbjd23f5E/+M6XyY2RU7/w+2nEQT9MP8qat5ZK8IM/yLZQ2+pelj8rFas7pbefP3SpnQWwnIK/4DPr52TiWL8qxkMB+oWWP3+KpVAQWYo/l/b4are4kT9Znq8XtoiSP+zs+IcZJmk/k5htKD5VeD822j1qD9OJP7KGvQxAwJI/4lx0XX/uiT+A26oupA5ov0KFcBYJkJs/UoM0/HVGfT+KX2ft6GiJPyCyNdU3RFc/IWOnFuiYiT9cv11WyAaLP0B7ThC60Xc/+PzVHeUrib+0GhCmlOucP4nIFyX3QZU/aA1yUfI4Zj809Q6cU3OVP+avhYskNpI/gIyqbckTPD9kKGF7dnVrP7kMQUXHfIw/SaqSDO7gjD/VWxf+UnqEP9guTJpSdZs/WALbHQwVcD+ype6BCQeVP1BayMl8J2m/kLchrvsaVr8EVCKW1rCAP+uHJM0/tpw/5vUr0Tt+kj+kq8c7RriOP9ElasuhHpQ/bRfTCboLnj968U70Qy+DPwSFm1A+wX8/zerZnESlkz9e6ziKm1WQP8IwmojRRYo/gBtZ2HoYNz8IagW3KSxgv9haTdKbhHq/XGy5azttkz9KBP+sSzl4Pzp28AJDQok//nRfaYR4lD+Fsk29ILuCP+DEpdl+Z06/VuALqqeOdT+c20nlwCyWP9jzp0SfcoA/i1oCFAEYkj+wLSd9FwZxPwCj4I2fzxW/xI/v3FB3kD8V/cZdKVCEP/jvpLv+644/LDpiHUNClD8e4PoJ9dyWP2SQrxuPtm0/9ixoWuofij+AeMzbNnQtP3wZcKZ5A2Y/QkLx5OR/kD8T7LfPjXSZP/IX/RSSoYw/0vRV48tWnD9DbNQFhIuLP2dwjWcld48/CeCs/chVhj9AVnh2/XAzv1rQXIy4jnA/K8Z4FhKEfT8TtiQkDliJP+NeDdlplYU/lvCXqk2akT/Yr0P37eCYP4RsfG5yPna/1nL8viuBkz8ywNAIN5OZP/kdUpIQsJ0/SJMHllA2lj838L5KZ4FyP45kxrPvYYU/DZIquTlwkT9iLjDh9KpwP1AW8rhY+YE/lreP1o0Ulj9QvH2QQhpSPxQ4G5R1T44/Q2JArMVtnD/WVcUCwYqaP435rcRTPYg/SFm9eVaaXj8wyDE+MCWYP5ZgmNmyzIk/GD8kWCQgmD/tD20G+7eSP5mcTkAtyoU/KKJB8yuOeL+npjgt9xObP9rLYksZHYE/EMEgtKHRQD/Gja9P00ygPzQfd0lwxWe/zE3AJH6VZz+dlXOY0IGPP07tZ1HltIa/qD4AAN7K+61oAAAACgAAAAgAAAAPUG9ydGZvbGlvIE1vZGVs0AcAAM8HAABj3oJLS7qIP8kqBN0Gw44/TQHNviDHjz90hZGIJDuXP3gD2T70G5M/gMc0YNgNVz+CVyO0jjmJPy5suK9c/JY/vg3P+lWUiT8gRDMYRt5Rv3yIwyAH/mQ/PBgPSTrEij9ctNjNve6GP7OTDVQ7/X0/jmt24UQzmT+1AhK3iMOZPyLWqoG3KZo//V8St4kyhT8OkGlKiyqaP3qxVJBBMpQ/f54ZGHfogD8WplskfeuKPyuvw9oPNJA/UHwX8A9akD/3JqMir8V4P2CPd1aOvkG/oBQEqarUWz+oPunoZThaP3x+a6UFHYg/Kv1lXXkPhj9g4ncJG1U6P6w5COwqapo/1iDvExMuiz/TI9OwdcecP0481UP/bpQ/VXeiK2fZnD9UO/T0JZ+MPxCrIbZBU5s/rjOUvaNPlj9yNRQO+yyYP9uoTYzVBo4/hjcXfdLElT/y9wde0cCPP0v2eboFPow/DhXjraqZkT9w0+cZvYV5P1hsgBqOQVu/thfdenHriT/Mk93tYrFgP+AGr5rhsYE/uVBAI6HLgj8gSoYFclWDv3BoTUn/g2a/8/St7iqwhD/c4c3vnX1/v/cJnLiLdow/A5fy11KGcj+5lzYJt4uYPx5HE72Te4k/rNyg2Yiqc78oCXQ0g6VvPyCeaC3uo4s/KHhX0rzUfT8db6XZa7aCP+Xlo84dWY4/Akrr0h59kz/vpoDCG0uFPzCVJ72S+kk/apPPlw12hb+rlaQxkFyRPzpEYCi6w4y/BkDUyd6ziT9awL9ATJ+SPz3JEy7M950/2jKHTzlOmj/aUt/LFRCYP03lYs5Dz3U/QgeNv9Z5gz/grjr9rAx6v/ovPC0/npM/aGla/0zTnD9B58uSNfKMP/NvVKj+Zpk/FJIRrau/kT/krLLofXhkP7q6G44RDZY/rj5JfuBydz8T7w2t+zaHP0TXgHWEX3y/NPVNzM3fmT+gk34BSmeEP4gQKlsI5ZI/nAHNTD9fnz9d4xgOI+eaP9UJ/gUYjpo/tYqGiDJjoz84vYnWAaVaP+I4stOlRH4/848nzYojjz/tQcT5JjtzP2zX8NQw+ZQ/aaK8oS8WjD+bvKOKtJmKP9FYyKYb1HY/uIWzEC+kbT/3x+8gqlOcP6lxzwPF9ok/JHnhGKmSlz9t7GLYDfaIPx7qAf3DzZI/perdUUyzmD9XOqaU/FmNPwDTTYXKuz8/hfVvHZXPiD8kNbV2wWp3P4CwbM5jeHM/PIRaCBcHcb8Mtzx0YWJyP2/P8A3KnXE/pnCSqWiiiT+o37N+PmpavzQdqmz7R3a/eosCSllgcD9jGr/2EbR9P0Yw3bjpy4A/U0wIyPtHkj89HbhdeYCGP7THk1EvQWE/TP4T+FCkdL/P0170MIuRPwHxNVBKyYw/hNoWHlJXjD9epGGxF1KhP69+tsAcEos/A2Hr/XZ/jj9uSj4hFTSIPyhxxefUY6E/PFGxVn0Rkj/A4SG3MyY4P8OB7ijKI4g/WldcHsc7ij/01G69F0uOP24R6tuypZw/rAYUoqUUlz+4r1b1fjiBP2WeGysTJpA/0HjoeoCxhj+Oz9nrCFaKPyDFwFoRdU8/UP/Z2PillD9X9cVxxcuJPy/mszpFKYU/6AneDAWBb7+nz6WEueqVP8r5rfA92ZI/NHv3AXGagL8Cj+Ls5zyEP6VLfdBGgZI/gPbQaCfzZz9AO5uanHKbP8j8RBU0SoY/6JrMa7tTbb/zwCPF3k2HPzFQnjxsv34/5wDpLbuXmD95zfIFFY2BP0ja+k77Rnu/OTVxiDx3ej+kgdbadZOYPzSGnVgBFoE/UB8PSukwf78gUMpRT+M8v+xuEAV24Yg/0pLj2EH6kr+8nUqUDn2PPwQJnCo8eHA/rLaE5XGpgj8r7kYsnw10P4Fnhc8Vfpg/oxBmQCb8dD98cHP3H7BqPxhFDh1uXFs/YEcwmTXaSj8KEgdp8DikP/D8lPjUWnO/AL5rOTw2Sb8QqEx2BMmKP5yN7NOqkHk/I83YGLY0dT8bgq87oft/P3y/awZ/9pE/sC7AXeV4aT9Wl1IM+xp7P0iwjCyChYQ/ZX1ity84cT844ZENVXugP+07w7uunIA/YSByNrJJej/aaBna57+Ev+QjRIxk/qE/MHU8Wz5Cfz+keywCC6aMP3nBfwX6xZQ/fuEliT/MkT8XFvQ+ri2WP/8TlrraXIY/wLsHn+bzWj+wo9doAUKJP+AE3OFPVG6/CGlfahLdUD8Yue+FBbabP6qOaibZZIg/evzzIS8Udj8sUhBInBxiv+eyCsbTCH0/iJstv6bvlz+ZKDOhlCRyPxCypj2j8VU/pht542aDij8oGhirVGWHP8Q0ZfyktY0/uWBtZSotlz82ltdDLPmKPwCaf0RqJoE/KE/s57c9fD/hD9bG2d2VP+ClDx/ucGs/bBYYyNLFaT+xA8uvEeWLPwWa6te6h3M/pGoBVau5iz8vzgtE5qmXPwpJVBLoWoU/j/0PiASodD8AW+R+HWBdPyPASXalOXc/9HLpVgwYjz+ThTds7XSaP+bGX0cDrHc/eBF0urWakz8uywFEW56EP0NRxDWIkJA/tWLDThuKjj9YqSttHFKXP2BEDeso5oU/ZOTpixM3a7/HxZwyF+5+P9G3uWRbEpA/PnwpAOPDlj/IXN6qnMyYP+Sad7ApJaI/MCNosqIQmz+mLKV/d7+SPzGetMSSGoA/9M8Bz+v5kb+7ELoCJPmLP6btcVydSIu/s7NL/FHSkD+AAJ+4FfyGPxME3zbDA5E/1SJk+rdriT8Njb+LApWRP/ZjjN50dpI/QttyIjxqrT+EjHMWMGl5v9gT0TEvVZY/OAhmq166WL9rMbQQS3l8P1kQNZBAWpQ/xLzjmMmEkT+GidlR6IuZP+BV99SbIos/dgUl4taklD8SNPy6ycCFP3CQO6ovhG6/8aT6TGvHjT+gdwuYFbODPxer7jUDUJk/7L0UOQN1aD9gnc5YtXmTP+KlG70WIX4/0Mz2p1k8fT+g74tHjc9AvwGNfHt+WnE/WItT4rd6cT8meFXidEmRP/7ZYVOP2Jg/qDdq1OP+er+yHpYT4G2WP3XqEDJc+JM/MJ0zVBzQbb8uFdypf7aWPybZssdvhJg/7BAzht0te7/sJi3KZclzP4pdtiVMnXo/gjZkI3Wedz8YEhBPLvWQPyDU8Nokj0I/+H5gb20XVT91wBMWj6+LP1ww7JdPtaU/MOx6g6UbkD/X/aN9Wq6QP811oAE25Xk/ApR09qcYhj8/UV3lO6ydP509oAWIxpc/sqoYTEY1jT9ouW53BSR1v0rIzMRTMpA/ZEJ8eVIOgz9Ixa0hOih0P5QwBCz2cHC/sg7XZ18ujz/PL7nUGMKTP6okkrHPco4/eay8gXpogD8V4kkqyDSXPzDeU+aTg48/ULyvkelKUT/EugEQqfWUP1bJ/8CgsHs/MN8dTy5aiD+H3JSQDx2OP7K2UZR6LXA/qPMoZ3lneL8QxdPlIX+MP+zO8NP7DJE/Xm8r/xk5oT/5yoI59OCFP9QP27zj95o/OFaWd0YGZD/rfwQUZ+yTP2GQsLxDZJ0/xP8JgkRBaj8ZC9jN6buQv1y5P0jF8nu/0Oa/HOlZbj81FnSmPdeJP/oZ1wLS0pY/EJO0mSQ8ZT91WMa6s6OSP/U8vdaxOHs/fLXDOLS4i79fMPMilLecP8Sj9wDVspU/f8qarm/8jT8uMSe/SvWiP9R6glokhIs/TjCCsPxTiT9QDOvn+oqTP/5B5VoSs4g/ka6d1NC9gD8syRFXUUyQPzaBVEFfJIY/8MOk28KCgz8Y6Hi7lgl8P+N/vQNiq4w/pi5PNXYknz88jpibcwlsv2Ixt8QZuXA/GMVPiw/wmz9eWXVND+ORPxnBs/VBxJI/docFh1SShD8cTP4J6CKCv4o0MSU2Opo/IqKt462XgT/s5QjqbFuWPxSu6CrSRGO/cFAmOVOPUD8VwBH+LEyNP9Iu5a6pNYS/ukPiKM0uoT9EkPhfZYViP7wcPVPYqIc/gKkGaXfgjT+Y+LUEFfx2PzIARTsBVJQ/1awscY/tdD/gpsKTQTd3v6uGOISDm3I/CCAA8EzBYT+ZLTiIQ4+TP4BuPSkOUpo/+Y9hG23/cT/AKdiVDdeXPwbOjW146pk/599C++Vkjj/+ygxwXpF/P2ZjDaCK8Zo/55xc4AZilz9GKk5gKW2QPzQAbuuvKqA//kvxwxIclz/6K3/OUWKMv8K9faBSoHA/BFpfynHUhT88RwDj8UCQP4BMUx0Pgz0/vM3ODSuOeL+YECGKutyAP2l2pihNRZA/fbe2R6SXkT9UjDf3lMJvP34lU7Jdgps/Hfzd8/zAez+w26l5KfZxv/x2AtWPTYA/GhBp45gllT/asyBIACeYPxQl8jbZgm8/mZla/Fdjfj/SqdJ/uRydP5pZn+beupE/5C6i7E1MlD+MKywcwgp7P37YOdgfPpQ/EIRJsRThij9gPGwHerd1vxRauWzTGpI/GVsz13WWlb90G4QkIbiQPwCbxmURToU//lNVz+d+dD+vVGsLdJZ7P6i5JLcBB2E/wt/jO7bJoj8k2q2p4q6RPwPcBVcf4Js/sOV3HmUiRr/YQ2xfF7yJPyhl2yweoJQ/SBmYpgcPZT9nEd2dFJl2P9p618caApI/EHu1IqLmfL+mBnhKABKOP9LR+RV4gYS/mK0olzecgj8XU2BQg0mQPzXgzQwoV4k/o6VHVGkcoD8F/nv/yMORP0ij2FRxR1Y/gbtkzdcqkT8KI+yG/IOfP5j8xtmpN58/4qBwQwMFkz/Gou2mdWWAv0+nPDbSBnY/I25yP+NRnj+AHCRqrY9Iv+OcnHjjV3M/BJ2fieb+lD/SgIW882aVP471frbDsZM/lBaE0xXwbz8uK/G/hr6VP66+EPzLpqA/jnzqbKwRib+wz4zea9GKPwGcx8YcAqA/DazqvqvPlz+yeLuib0CAPxN7zqLmon8/4PEhMEXclD9o7WKkpHBmPwwqFFmPQmm/Rj88wE7QmT9KCC0j6vmTPyANU1wgIJo/WBzbFxUUkj8u8PDeqceQP9C9fVgrTEg/3s67e2zaez+Q6epee8Zev3xMc9VyXn8/jIlGNlVxhT/fh5OOFO+VP77vyJnrcYE/uoe/7qxyjT/AEWbhVcQpv8Afq8SjwjI/F3wZfvUqiD8Al37hIkCRPww7gnWRj4K/0OO/25bYgT8dApJ3Wp2QP+XvTZDE3ng/UyCbA14Oij9eHR2ngMKJP5x2wl/0S2q/8syk0LHIgz+MY2PFm8VyP7Aj7MnEnJY/fMzlYR3vhT/qPrDpAmumP4SE5JdsC5I/wuHjftxMkj9IfKOVXc6QPwTUgUA3BoI/H511Q+gFlD8TQJHg1kpyP8ghUyXVyGo/cen/x6+NgD8KNN5YjcRwP5Z69YqpuJk/9rEjrwyjmD/Cxt10FyCbP1rDEHFxwnQ/hDWzgD7Blz9kZ96SMT+VP8hMIr9wCX2/AnP2UDcDlj+CkBgReViIvztS0E8dvX0/gOis3nKzM7+MKf7rHfJrP7RMdBPhMHG/9q/RMizYoT+Pm5XFmvCPP6esuZFzung/OpkJ0C2Sg78uEayeMdiAv5SgIfhFLoI/qPV1ToACVr9guLL5w7A+Pw5qz3sXSHU/AJlkDRBdQr/TXgM+qbl2PyFORGHGk5I/Rgi+qvliiT+Bq6hH2OV6PyJIAlLbD5M/qOBG4u9opz97M9VUNYB2P1THgdBAAJo/BV6Q9dAndz9GGeziYdmUPwznwEUDP4c/8HSO1nGAZb9Ub1ghOQCDP6H1eZubE4w//AB8+1YGZz+v0/ze7zd5P4gVonxx9GY/cMDj24Zfgz/30KWo1gqbP7xtNEkwS4A/lG6fHKaknz9G/VsMZG54P11YfJeYYpE/fmkXxcelfj8mgrOrUtJ+PwDpGcfiClQ//YAxJIkEkD8MXazoDV9sv/LzTj5m8YA/CF6EDJV4aj/TP0PwGKCDP54MRqrVXHc/yJAVa8CEkz9Q1ryUtWFGv37h1eDztZE/8A4Nih56d78fWJ6dlxeOPz1KIg6UWpw/qz7TwLxJgz8TUp7aEB6eP0jAksjNdFw//+YzEA4QdT+IhKfmwfV4vwyYphum138/uyUZDp2ciz/UWDrh44BsP+BNhbtHvYY/TghsF93Khj92ttklF72UPz7M84+NxpA/kxoAXmM7jT9C20tvBXmVP6wLPF1d+XM/+JPNrINQfz/wMnUtayRzvy34TdVwLXs/UvKR+Wvpcz9UCoHDGyB2v3BWxlm7cXs/zuH0RQkblj94Tex7U8CPv2N/rfhWTJ8/AOC9XJ6bjz9RFWxJdLGXPxzI1+E7oZA/WX/Bl5bxkj+g5Fg1PHeWP3KebjocWKQ/Rfb06t0Hhj/EIyb223KUPzVPkiKLFJU/alWuOcv5kT8s3vB45EVkP+JJ+OVFRIE/fKwncuz7oD8PXGhiE1eSPyhBdCmKV3Y/So/f9GKkhD94l+UYXtKLP1xf9uag12U/SZa9qtNBnT/xPf2e3gOSPxy+UjZmu20/U/L/4lw/gj9XGfYy2nGcP/QXyT1LVZM/qCPrZThNVb9NOiqlte+UPwTB6KlVlmk/YPjQuVJGkT/ExFoapIB9v5L6by2/hoQ/0WCAaBf3fj+in60LDYWFv/jW2PaBmYc/AnYP+fZXhz9xhb5Ho3CLP8Sw+9STAI0/zSONIJL+gT9yhrGpapCUPzV5/l0qN44/DJfnwh6djb+IVnZpIwqLP8I4Kyrs8Xc/Jn0Yg8AIlT9OhwtSjQhwP5Co9yVY1Is/hAH73bbZZr/+cAQBFKmFPy8hGDU3HZE/KJ/tOVkNnD8AhyDOKNg2PzY+0SNbL4k/Qx6PzeRYkT+8TBOcdXqYP5dYDn3HBZE/TygByJ2tjT/QX/9szCpgPypQNr4YqZk/KU0kpMgWhT/oRHrdHbqFv50nt/DPOoE/W1hpSq6CiD9obfh39c53PxNWS6J2QIo/0JWoc+qPXz/6X3BxtuKXP7ost+0UcJc/W4Geu7e0jD8Xcdi/2XiRPyFuatM/jZY/4MRrMrp2eb+AaBmZwdVDv+FkTkLixp8/bnyAVmMqlT+tSHmhoU6LP5DJqWfyHIw/clEoPuD4gj/bdGTvnHeNPxyn5GrqsHm/+iTwztsHgD9kKI4mw3F+v5aOo3JSIpc/wijHi/60lT/8r+W5JAeiP1RCdH/9cJA/gvl8WUfmkz9d/Tbs0DF0P/IiZ3CX06A/1BOuVMrBkj+6VcpBNtmHv2+DUX4/p4k/hMevEBbmdL9UY3ElOEWlP0l+mTVaEYE/1mLovTBNjD8Mfm0fDWF2P4OhIvXuYow/rMqCj5EkkT9HcB/+vtWOP7aLPtvcDpY/MRQ0K/V1kz8pxjUPHuKPPxgJLtsNql4/mGJG7VvPbr90mRxRnC1tv94rNJTx5ZQ/5JCb42L1mD9h5g63fvyDP3yGf/289Wk/srGP3EsQlD8HOBRsV9GbP/giu8RPAHe/MkOONJcikz+ocXywCddfvw5cnN/kQJk/ih7s9gzuiz/ABV49V0NHv2rIuJV1oYU/yjBY6RfcfD8sUNgdnrORP7QwIrFB0YA/TevOq00vmT+o3njdFdRdP4SXMlFEe4o/ZhAU31p1oj+M/TCtZ8yUP9auPbEssJA/wME2JLhagj8A3KLkc2j4vtxV96Hlq4K/DDANUuSEjD8QO5a4UyZpPy7+3pSTVIA/O/stKEYmjj/UM05eo418v7BdO2jNPWg/YHf+I0JTYz9AUZ2vqABGPynss54elJ0/kBrRNRj1jz/adNYNEduPP4UysQe9JJQ/0XzUwspbgz+ax/gGYf2TP4CobvIHfja/SIdi1RTIkT/NOOCuy+qcP2rPpAgMH5Q/JcGty7gGiT+Yer/neY+DPwPL1refVo0/6IuwC0treT8Es+fjd82aPwvkA7rOS50/z1t9x8gWmz9e2fni5i6SP2yBOaAZkYm/ndrqNkDIhD8Xk1Ow68l8P1OxoYK9FZw/bCj5/yzbmT+QTzAaUBFxP2COyPfliWY/T+OenxDtoT+t/IMoBR6RPxKbuGvbiow/vV6peteteT/QnW7js+CTP5RHEZG90HG/mHnDBn03jj/SI6Ql8B6ZP0c1CZ+AsnM/0oyiroXZeT+cljfrXApkPyoYjVysnpY/IvWCjXf6lz/CkKpAwU6YP0ZuavHVxKQ/5LWtxpCLcb94uWNL6fqOP7wlwIQ7/Wg/Em4glOEJnT8mGG6ty+iUP2iwVZRX8Ik/MEIOxflPdb9VVAjGsRuLP2KF79loNpQ/gNCcknPDHb82ZEJ58n2XP/mBXCuXE4I/XgTle9m5hD/eYrt6fxyFPwzlXEzLBGY/3jzo52vDmD8aImdiE2mSPyH9EwPx6n8/7qEfxbrMkz+9sz5M8LKSPw20YqY1MpU/WqwerfRtiT+eBS8TWuqIP/sxzqFVAXg/jx0l7mu+lz8E33IGSbuBP04dw4gYm5U/30/boFCelz81BfxNfIl2PyjDd4Ts4GA/iFa8kqPCer/OOaxn0GiTP7CGjLdvl30/Q49cYwdNoz/E2hSZHD1lv6DHFyfNak+/iv+xgSIygb/YkF58msFcvya2z3meHnY/BjqnsrhRlT/nkqPXknh1P+7rngy5yZM/nUYX+WrRfD8I1+AmZDZ6PxHdCSQ+i3Q/DFZw6clVaT+y+onGLEGiP3hMIsjCYWO/9lIBfcR5iz/3Ktljy1OSPw52lCPLPpY/W2BUyz+dkj/WbbVjjq+IPzuMj26UoqQ/sX8eiZ+CnT8u9FCCvlqaP6vX0NeUbYQ/DCwO7K5clz+jk9T69fmIP4Eir/pDipU/WMmebhVbZ786qGM6fD2cP+jO70ChvJk/3kk5UP9kpT8+/aQoNYKAP7ZT4hBxs4o/pM1eTYLLdr+oyTgT/5KZPxatTKyrHZI/aGjm1Afxb78gG01lCdpiv8D/CTuJACY/KUhTSjhKdj9gQncqusB5P9jIsqjCCoc/EIbDdEitS7/22mcZ3hCfP+6sus91OJw/X2gpIs9EmD/QcrOMvklqPwGR5CpbPZM/IcWDtB37mT+MD6eZ0KuaP7H3MBhqEZM/EJj1hU2RST+e//R0tjeTPwHb/TrY9IQ/KZny6PoEiz/JBbEsyqdxP2pvYWS/N5A/e87DxKwhkD+nqyOoslF1P00RhBJyx4E/XFUf9+IPbT/swVwqRqmQPzoQFPn//Zw/cx005MwYeT+HecbGcGp1P2pES+Egi5G/cKMkh8b/lT84qrgkyeduPzVyOP2LRYM/oB3SPP7xdb94KZmK05Jwv3DyMOdZVHE/3DelO055jz8J4ChhSrGPP6CWXWp/jJU/JIxVlJnXcT+HGzQPTbmTP446aSsto5E/XGz9+VgAgD9sxAi2UyyQP9a70dy6V4s/MMOsZhp7mz9StlvMUfByP9RSuv12one/bui6p8TVkT9IhbBtduWgPw0b8bWwDo0/oM2dHKovRT/Txn3jhx+NPxGYTJBZ9JI/hoNadoo+jz+MfuuaXraUPxqc5OHy65I/IH2c+86rgD8+VJEYUdaCP679CgGqiIc/QOmz1VDqkz/uwEgYnvqYP9CXXhCznpk/Bo84N+BygD8AEEuNzWUEv16RHK9/RJs/LBjgFOdplD+Nf+qnLOR9P84KRWbEAow/3nKOf+8QjT+vv1s/4UaEPypGanpR9IE/EpKJpzLihD+PM3Zz+K+KP5TktxOGZHG/P34tUrKBjT/+TdAqR7d8P1qUZmSx/3g/Sm7Kq7UGlz8gm1YmIwtVPygKgR1OBJU/wFg6/Midij9gCCGyT5s1vzYQ4pYpnJU/dsWoW1vZmz+RrQq2vVqhPz5OTvOqOY8/A5MZGj+Tcz90YbqIjL6LP66Vj4/nPYU/XiR86IIehz+gDZzx3A6eP1IKUmLln5s/PGxQt3sXeb/oFI6/C0Ryvy3dMUqEZnQ/PKPn5IgyYj8JApFtp8SAP5aTwt+YmJs/oFUd/gQPkj8PnYAfdmGaP38fSdjQDoI/1CUwhlwQfL9CksGSYHqXP85Me067z48//n/b/N0tkT/M1GT4gfpyv0t1xSwle5A/EiT2cWwdij8QV0isjE5tPxjMi5Vi91w/zVPRg7nIk7814s1kxnKZv6bT8J2YS3M/GEbxeS6rYb/thVjhjEOXP9ve60e9GYM/TjWNsq2jlz8oOGoOSleGv5o6hj+rBIo/uPF7ApmsmT+kfprysD2ZP2T4025JGGs/u4moO+Emlz8gOxc+Xz89vzsiVRRXWYI/NiuoWMW/mz+Mqz+7fOt0v3X7kpWeCpM/qT4yck26lD/7HFu2tAqVP8gkleiR554/COEwnMiYh79AlYAAi1OHP7abBqQwqpQ/NrvE8LrLlT+Qk6JLuP5hP+AWHbG8los/TJkxvxlomz+ttbgYniWMP0hjQDVewYi/ZASXwbTnmz/ICuuAV+JtP4VCohWZMZ4/4Cqy7LrXVr9vOdmLIqmOP1T4ygjrtmG/ygnlDNxWmT+DFTwRnABzP7b8Hb4RhYE/CDsHkpJ6mT89Kd5hkNaIP4JMO7YlWpM/1cHxnIdwhD9mK3lPlzuTP5aarb24WJA/oulz9EFGiz8gQ1wEueeRPyHXTih5R5S/8gBRNThqiD/nJjQ6tcKePz4ZztCY3ZA/iPXY+TnaUz9KsRoSvFt4PzE68OJ9JYk/TAy1PczLlj+kdvHrhuVjvzrYL4cX4ok/1GOF/djQcr+qF4K8uW2HP8CuWRbYYpY/kFPnKADMZT8AEMLk1uHEPgBwEMBqui2/6wQ1eOT0hj9K0Zkt/WWRP1hF3cl8TFi/47v6pzKooT8MxYXos0yEPzILdlup4Y4/VYti1Zmzmz+qRcUGbuuDP0qEbx//+I4/YNwYLwftX78Ki042hxyYP4UHZngmU4Y/VOX5j06dmj9zE6V8ISCFP4m6MywWuI8/x79bGpgViD9lTI4nnymcPyiwZvrxToE/Jnopb2rljD9jGfQxoNiJP2oIFsJEIJU/SDfrwB5KXj9fJaU0EJF6PxDHN9Nrq0A/7qbTMN2vdT+a7EHJRoKQPyr0UGivZJ8/yJY1Qlo1dj/2yNJqu96VPwALtDCT9Qo/sKcMqVFdjz+iyyZFvg+RPxTdIObZU6I/gDT6G4w9Qz/Au0+Qjpslv6ZihQskDXg/Szi2onaKhT8MlAYK6hCdP1D1W7zu/Zo/AgOc3Abghj+wOz9RgiFWv+xP/9cnvZ8/SQ31D01hoj8KXCJ3ee+TP7AXlJBdC3E/bMz5u8RTgz9IKCeWzjqUP4DXIFe9myI/mH0luiJdgb8UDmVCzJJjv8Ojk4/TIII/0DUyIPmEgj9SBAgOmMaBv3KyNEIoHIE/t+1IjJmFjj8UYJJWZyR8P03BhLRTx5Q/jn8Z0SZNnD8w3olpclRNP5g3v6u5/G0/WiedDtipnT/MtcKpXH6SP3k2mbqrW30/uOzqzUb1jT/6Sm0xyAaEPyB3Uf13/I8/mAfi72U+UL+f+ANVoGuTPzIgYXP5QKA/nDsLYC7ahj9VVcCqRjeEPyjvb+vpmnu/On5qeJVPij8gqYEQDoxOPzwzUTcCCoU/aDc4CFgUXb8cT8+V5IZ6vzjQiPCRG1M/7LZTc3Xofr8eXp2gpO2QP4plMRFZt4w/AOJ+gh+XgD+3gjf3IzOKP+vK7PBWxYw/QOuHQY7TTL9sdIXFXqmWPy29ZIlGgn8/08pBZIRDjD+MXUral/JiP4ipaRD9hHO/ALBWIpqLIr/u7EARsEmZP/g2JtXKmIg/WOP0SfVXZz+pfxNg5xmjP5zO2mQ/3JY/9GNijcFebz/5k8L6PNmRP0iBLNrlX5k/JH2uSxZwkj/jaQ7Uhh+JP0CVahugPyA/VXgp4xhBeD/zitKOBGCSP6Wqkh5HI5M/JwMJFBPolT8iZ5FhCUaaP9DBzUC+Gm6/7ECKCGJjlD8AdSzhXumWP4BkjTfZTHc/Zmj33QpqjT8/VHldypSPP6kLnHSOi5c/MgAhvMD1kD9QEG66Si6VP4hCqYu9hZo/9jBYo/EchD90+PMaqJeXP1Puc2DwKIs/rIZ5acBrgT8GGHrhEcqZP2xHoHYNk6A/4j0wOAhJiL961AHJtpOKP84fXU6ZGoW/8Dmpogj8UT9ZBPJNfq54P0TKEv38kmg/13w2NCxsnj8Gq/cjYmmQP5ITizB/rom/SVRRe7fcfj+7DpAYeSChP6Cz5n5vuFI/8Hn2VxArgD9uWZZ3bQqGvyz2aBWvG28/POw7ffbQej/6oZfeFm2GP5JaJZLmLaM/SvbS2ujTnj9f6vj8C5eQP1oZIgHJ6I4/kNZZ/eL3bD8AjzaW7S6MP/jG46vzK4o/fK3NKckSmj/ARGAwwhdyvzQdx62JLpM/6rFoaBfAlT+wArstnT2QP6BS5GnhklC/VFZZpl+phj9c1Tv6MWGUPwAiVFaB3J0/STPKYviLoT/E7J6mLyWmP3mQ2z3BU4g/DBYAMWKmgD8d15e6gWGEPyN8c2M8KZQ/iDeDm8oVaL+qltAqFf6bP/gWwjoICVk/rZeqtK0hfz8jJGQSVYCgP7LmLXFg4II/Huu8373VkD/6zfrQRBmHP6AHj3JWt2w/7eUdOqizlj/Qoim0X/+SPxz0o6IzOII/WF/HBChZbT8hUQ8JbGKHP//SfML9JoM/KlmEN/u4kj8yodbXQuCjPzxSu7I9MYy/Ee+CkBxikz/QCGTOq09mP0KhfsyfRYq//KSOgSUyjT8w2gfYDwdfv2SmFFj2aYU/dEKuqQzllz/4OB6/JI2PPxR3k/Ai9oI/vMmWttYvhj+IvQ59ZKqLP9Sx/Ero/JU/iC8zK07wgr8amuTohXGVP/sas276c5k//koIWmNDkT/CYzasCFmMP12JSNGjU5C/FBSi95OWYL+M8Rn0v2BjPw/um4jJ6HI/giKtcgT8hL+8jUjXMquTP1/AGElBO4g/DEO+Stzeej+2e7NfIo+NP3TT5IoleII/A4XEJ3kilj/V5itytZF3P0Q9eELMN4k/fD1lFEEhaD/8mWxcR0mTP4irf4Ld2Jc/1DdoBB/GcT8mjRu2keyWP8UZaJ5NMYE/SuwzbhOJkT89PXigrHyBP/CVfhRdS1m/+aphygSEkr/7NGiYWkuPP6BEOFgh4oO/mHB7JxJkjz+I56L5eL1uPwRfxTRDp4M/Lln+eyRGh7/8my8REt+AP4yXPqj5MG4/1XC8HtnFfz8GwRWl0WeXP67U7E+6xIc/gMdUM+/rc7/lKlbxCjV8P57+tZLLYo4/DO/qKCQrhD+MAdVE7qN2PwBJfUIgRGC/qdIJliqLiz9TL14YYAmUP/6QjfiUu44/8EeHzzFzYb/m9HaaVD2bP51DuzNvZZA/zBF59rkenD8ASVD9H7sTv4AWdvBhY0O/EE/D8DNCkz9w6StXLvpZP6GFbpe0+Z8/AD9hTd06Hj/Ituj97RJ4v9PjgQK36Io/1iDYm5SKeD8nyRLAYYqNP5pVcGCwIXo/EAsOc1T3lj8fQ3P9SXeUP6+MNL2v2IQ/TPvdk6DwkT+czgQ8XYRxP2TLDb5Pj5C/j8Z6Etg7kT/mV3AGIs2FP6ubu/A8kog/UTKExnJ+kT9pA7fQn4J+P4DKA17LYzs/w4JlFRiQkj9e75mZdz6XP7Ou+Vx+TpA/84pvT7CJiT/Y5X5dsKmNP0al8iSDEZk/PBsHgjMpjj9REFkz4DGTP8ljAyftn6I/4illISjDhj+faJYrVal6P2RGesMgPJg/6XuyKoF3gD/cJ8lEmqVrP/z+6pB7ypI/2zbesBBjeT+na6vfngCKP5w9n/KcGZU/3ZR623RRfT+IEwRd4rSgP1WTI7Sd3Iw/oLiOk0NRjz/mUyvFTKd5P0wpxDfc5YE/AAnj1KgcMz+AtecfH1hBP9v0eBBw0XI/Zy3qQ72rcz/Mc+pS0umYP82qC0hK9Z4/+CqcYA48kj9jU++KphmUPwlEX0DWsYA/sLJTwJp3bj9GMHBT9wykP9U83bSJpIY/hBSRo9Shgb9oh0vDR8WWP4KUKfCNU5E/FngX+acdh79QliouRqRHPyjrxTBMcYI/aRUVH8xJiD9IEAn87Wlpv/dsGJSNN5E/iRl2JIJghj+JR9MnaYWFP26UKmbQa6A/0ajGbB0/iD8Uj0PLy8lsvyiZJmO0NGA/VPlhp6fIhD/9IJNSkZaNP0E1b3kCS5U/SGrpHdIJU7+UrSiqIuSDP1oI8/Jt4JA/Umuy8+OVkz+QG/IfXwBFv5Bh3GVLf3U/jPwkkAQPab8Ggyr1e7yKP+KfHoe5lXA/HI8VDRvKoD/7UhWHk5qFP7AtUJqdJXA/84UDsucUij/wKRXGaP9lv/BQ/cePP1K/WgMZ78TShz8IpotzXxFcP7Ss+cRHhYk/tFVZzLiilT9urVDON/CkPxYEf2pfTaA/wJAwWqeDVT/IFdwzXfVwv/bjfgyqa5E/HQHahkz+gD+ActlcxRcbv6Xr0qEcloQ/zgaBcTVGlT+tRQCdYX19P+ilvd+NFZY/P3zsubl+lj8wXawWuP2FP+LzVDaKJIA/T4wS86DEdz8IFxvuZb+IP88vAMPSXpE/tnknWCR/jr9VQFu4JmxyP24COstd1po/89ru4cd4jj9rPpJ+oF2SP+T/vDX2ume/rDJBFEqqkT8s1JLbH2JsP3D2ZSrodVO/AvVRD7L8ij/iIhy17+GHP+CmFKLuQ5U/JgHgAAo9hT+VBcVheqWIP9MNGcJ8BZk//PKKZIUbgL9CbQp95JeZP9yANj5LNn4/VcEJAWaTjj8wR+G8rzRYPyZnAemI4po/Y64jBEqKgD9gTbTVzRY/v5o5r2hGB5w/D2QaLGyLgj+iwqVanX+aP6IwH6M+LJ0/KkumwLi3g78wy32dCk9EP0iEd9oBWX2/VsWeazwjmT9Gbz3UH+GLP1TM9do/KWc/hPs8GPuWjD8ATu2QqTQxP9mgNXJFPaA/jYDp+m7Ukj9NuNK42YR7P8dVcLmFQIc/XEnCw7xolT8jhIEbCKycPwD/21Eoz4G/wOOHimpZhT8JpgNsatKfP1ToTbFoCYk/dnHEYXMdgz+k3RGfSzmDP4UjCeF0qpg/KEN3lkKtZL8gt67xopdkP9O1G9xAJ5I/aJYzdSwvlD+JafZnhi59P5ZUmH5+93k/6nRnCJQ0kT/eruAgUtyDPwC1U62pZ3w/OLT3RK0qXz8rRxw23NWTPxKclt6ZIoQ/4P0l6hXGgz9a1Z72JE6RP9I5sY8mOIA/n2tvmUysgT8yUqmjcXyWP7QD6Q9eCYO/VZF4j9zKnT/OTFRWLA+Pv/iRq9lm84U/cGQRGuQ5jD8IXwYJhoqbP6B9j99wdzQ/SpJFznonij9atrxrFdV0P9nnyDMvoYY/POcSRUgFar+HaenmCRqJP7gtbfe3KZI/wbhx12Z0gz9Ys3xEzFiVPzBtG/rMSVM/VH/kj8qTlD8OnwY3YYSXPxntB7poEn8/MOPFnCIcYz942piVOuSKvwCmYU/5doo/PCSvxiQPhz+0xbuvYvVgvz7KsRFceIq/SBqkgcd0lT/4NRenv7FnP+DDs6+X7lm/D0/KWpiwhz+eAa1Arb6WP+ROz0MoN5U/loX5QcVMhj8L+DJ8ehaUP2bMGws0dIK/DhOdxAcygz/BK/UyBKJ7PxsuzHnjk5Y/LxedhmrxkD8rTrVJud5zP+k7dmOz0Y4/IjWxrnJXfj+LjDNKKhOGP+hw4NFfS3i/tmgi/ye0lz/LHgPPON6RP1obZZ8FaX8/nKglkNNxZz8+Ese9RkqYP+ce830KLoc/KwLly1Lckz+gRCohSEJev/i72GQVEI8/zez8dznOhz/GVDRfCXiSP6haBqaS03s/Ycgb9OlBiz+DEcKnRn+QPzEBQE0J550/jEf21lXMjj/O/uKlMcSaP3DBy9pBoXK/WijOl0qpkj/ilde2P3N4P3jSSoijj2e/g6Y2OthKfD9kNTlOZMqYP4CQOsyn5Zw/dDCeHKw7gz85KQq66qqDP6UuNCOztJA/YOcPMWeLkj/4g3hLS7lYP1S8C9++V2A/rgyerm8fjz8uu7AKIFKdP5445FHxsn8/Kgg5bIQpjT+YbQE8zvB2P6gt8zMTRG+/0V0UHZSPnT/yn+WC/mRwP8DSsg1D+4A/z5dsZ/9fdD8KnvnRcTlyP2Zt4jb9CJo/H3sjPucWkD/gZCeHlWdbv9yJKivyu2W/JnY9O2JDkj9AFbp8I5eSPywDXuxshoM/kbiDs/hXlz8zEUwPbOF1P4XxMTb7NZ8/sAqiBhlYlD+gCYi7yOZpv5OEB/nFxKA/6FVNxBzcU7/p45bwrClxP3aw6MjsbZE/nZAn/srmhj+e2K7cJuyEP8WUgm01N5Y/DMTgY1ygdb/IhwMg+tViPyzL/s8v9HU/Z1hZ/AwVoD/4Sl6c8w+QP8oFw3w15Yg/wL5wd1tPLD+GICHs/lKBPziQuM7s2Fc/HOKBmAVyYT+yKxZJRlBwP9Xl06tZlYE/yAACcx3UlD8i/AqNILaOP7DAWNgjDkw/eq2gQpuAkz+4RrJxI5xgPz71UJLHoZg/gP7ilr01kj8ZDn1rY7KUP7Lhyr49DYU/yAnNQT7pjT/EpjjotGScP6B3dnGhCJg/GfOXuDnZhT/0TJAIMu2Avyv8oWpujX4/Wq6XSEBQmz+mxrtswUCSP0e7Q5tskZ4/nTTzZxcbcj9FsFVXd5CWP4i06I4jv3C/vO6fnq2cbj+eDTwT+4iQPwSPBayymJ8/IHlFQJq0hT/S8D1NEuCBP9wDxNE/Mpo/ltgeXeJgmD+XdRRdxaWbP0fAPEmjnI0/7TTe7OFCjj/0volAe41hP9Varb4kQZ4/3MB24+Rvcr/iDn9ynyiHP5gZ5JCCYpU/izH4mdSEhz9ts4TywhZzPxgi8NWwZos/s7wuO59bnT/IUrGUKuWQPzgOIa6K0WM/feJxS5Uqnj/yFtaz8++MP6UIYglvi4Y/4MYExrakij++y0bIAWKCP7bRGwMAhpQ/WF8SNPmyf78kD8BIPGCgPwpr1qn5zIw/gPENueAnlj+T2b1Pu7aEP/Tbor2gmJQ/mD9uobWUmj9KS9IB7v+MP4Ejr0KGfnw/umK92Q19hT/jufkBlgSPP5TEkE6hYJs/UDeUYzKBfz+eJcVaGLOePzgJyVjS/Vu/1bfqNgzAhT9Qwl0MUHShP/958DN1XpY/jsQjf0UUgD/+B/8xCfiSP7uufhkaGJg/ZI/h2RXvcT91OUEEiMyhP/Yt1fngCJk/lCq5u9CMkD8j93G15XadP/QcXKWCXpA/elDapiCqlj9WF0eDLVmgPwHGpPuUEn4/fss38QCQgj/8JzpuQ/t/vzhkqtXf65E/eK8WZ7OHlj+Uggli15WDP2ArjU5Ehlm/23jZZDL0jT/Jst0pjQyIPxpjAuo8a5I/xj5z99kZgj98oQs/kix+v9PK6bdvfIc/HPgkMtkUoT+wMDWeUXuUP53yi4j9NIQ/Tgn9wzrpkD/KKWI+NpSgP3LbASKzmY4/Dgncn47Fgj/I4QpgcGuWP7gLKYLwO2i/qTU4F/+ukz/7No+3KYqUP/p3xT7F2JA/wzZsuFwCmD+gv/5CZJKGP1m3ZLa5Zow/GAbIV0PjbD9A+zNW73dXPx4vs8uFC5c/Ox3xkkTccT8Tlgn4viGSPxQp/6iY1pg/Ryn/RnW4dT9wUkki+/J9v1Uq36XMJ4Y/fKI2dHVSYj9IG3VUuaKBP88fdXxPzIE/lHVlFJ6anD8c2516bxJsP+1IKaaGH5Y/ULhd+1EXTj/g5eqwdNE6vz6WAZUbK38/InZgMSvflD/3ggWFupGjP+3fAoIiuJM/nDsBcpq2aL9ULckyF3Rrv4RY+DoKj5E/UDOUGf03VL+V+cw1zUl0P/GltM0D3oc/UQxYebZdez8EjsxB5+yEP8B/EGgOgZ4/6LjGbm7Lnj8QOuveL5+hP8jPrE6QrJI/eNMj67KuVj+c9YdtloOUP/ilwzk8eIY/jmfHJIymfT95OSf87N6SP6ntKaCjLZs/ON/vghOvfr9T9vVTeUeUPzpPgkkIuok/P4yOlhm6hz8WAMxSoLqaPzgiBDCfrms/JP8b9NKDmT8UHk/T7412v0xdFwxlrIU/Esxobl3BkD/jTxWC0fuRPyRiLA7QhJI/K8vAefXSnT+ohnq6mQ6UP9Hi3CeNTIg/7mIN3T6pmj+UP3ocCzmWPynNpD48uYM/lRuk2tBKiT+wcnvmEciNv5tk4coilYY/Pjzxa4ZohT8AY/3ipj4TP9tgVcDYnYk/KZQ0zqr9nj8kVAPPIh16P2xv3aBJ45Y/8GVZ82JCcL8VYnp1Q1mYP/B2h7Jzilw/WE3qOBGIkD843pKuP8N6P3BUmQpoFXC/wMgnr34iRT/1KLOO/X6fP36Y4SVuGJo/eCxWeV+ulT9SYr8o2PJ8P0fM+OAFloc/EUlvBtsJnj+4apobOqBmvxEvVAJ0jJw/oCL82PXrTb8di8ejUvuQPziyJCFFuY0/AJQgvU4lUj9ua7u3fjOSP33qTf90K5M/lP2kWM9ngz/8MLP+MLyQP/4kI9SR3Xc/CZXR33dYiz+BconswpGVP65TKdI2b48/jtz5yIlNgj8FgMxqjGSLP/gvvb8TJGw/qYzDG/8WkT9iy6yEYAmBP2i+iepw3JI/DJu2cmAThD9ImpQAQpZkv3BN6lm335E/68qssM+mkT+0bhuuuEOUP/YTnkfaCoQ/NCcv2+h+ZT/MwC9iwbKCP+6S7Dk7cJk/Z8dLiU2aeD805YxocjCCv+BBPWBGVIQ/qr7XVpb1iz8SdJclUqqjP5AeqKKYb0q/Dp7qmrzajD9MYn73mS1zPxTfjwHEFnS/z/J61Kfuoj8Qh31UNoaIP2gbyERWg4s/M1YUo1EseD/S25etrZ6eP3qBg7GG43Y/1jPHwixhgD+0VEjEtF50vzH4tBPhjHw/txRC7cgcfT8ggUMFUp+HP0Hjrg1veog/YKpMKrQEUb8aUCn4G7eYPxZgcfEJU44/k9oaxv/tez+cqD7D/kuWP2bEk/pvAJM/T0xCQea/hz9h+4Be//WHP9J1oRytk4U/N77YJ2QnkT+umHlrjK+SP3KRz/zZYIo/CDzjzIXcXz9qZIFBQml6P2653F3ayYg/i57y7hvIjT8k4nw1GlqVP/z4lw4YbZg/+fElrjN1fj+wiHJZKJ9qv1cgRbVAn5E/b6x6dL5Tej/nQrZS19KEP4CBCHnFois/+6ZxNLtymD/Idb5jy+RwP8VCiPVa4Zg/l1dsIIbthz9ghEZlsLFiP6BITUjHqI8/SgHDh3Aogj9zjGvDrtqKP1pygUAvf5w/2KCRst11iD9U2GQFsuuOP8Cs55z1CVe/QLGhXsQxXj98/1jzQOOfPywo221QOIY/MCvNnXsKa7+r8RQLwdCRP1AXkKHcf5U/Dtl9sYHOgz9gLX5mS5UyvwRDZpeaKGW/ro3mrRdiij9wJAt4hC5vP0w0haAaCZA/XFiVTCSMij8hGjZB23GRPwIH1mpq2JU/APjDVZyvTr9ZNz2ElF2TP5RFs313BoM/SBxI/GloUT+kwVoeH610P/yCYLyqIWS/x6EyopQYjT8+rILT4YWAv5xNOQ3k55I/AaTILK4Dhz9BjP8N1W6MPx6XHpMUJIG/nPHm8Fh8hr8OIgZIc5+IPxg+Ut/9Z1Q/dOxopp2uYr8gxR2TDAFqP3TKVy4v4ne/4h+19VH/lj/k6ieu3BGXP8LvgRUmfZ4/jO0kNImakD/Eyue88FGTP8AfonaoL0c/JKWTkJi+hr9KQ9QnreuBPwB2dsj7ol2/shzjTOVdnj8R7bqRLJGTPxycBfnt/ac/7jBV4b9HjT8HTWpJldaNP1vDXaV1SII/dM8yrgnOa7/OlVVT4gp9P8HaNOPRe4Q/g0mg3H4okD9gCcmJNnSGP/jCfFrtMpg/uQuVjQdzlz/4iVvqiKZjP6Asvnhygjm/z+AzwgRRkj/QriybxRWTP6HGCabPzpU/hO+hZzI4mz8P1krUesWTP9hm3kWKcJM/iCWT7iOEnD/i9yNuQf97P6whiXFaR2s/YIa6FAeefD949u5Oh/WVP96AnUIqK3g/kiNtGpQnoj8Z3BWMA1B7P8hOXvjgSpM/LRT7MbC4nT+AWfOUOAyQP5tUoebND3c/6EfYdjmnkD80oBoJ12WSP8zK00KFMo8/eJe5MK8gUD/acdW3/TN5P9Rrfz6azWg/D9QeeGevcj+YfHaD9pJSvwKyaaw6DIw/QCTpeLi3oT803qCOSvRwP+B4IOLUIZ0/ZTsoZZ68gT9khWaH26SCP9lCcF6Re5E/iAWrjx5Elj9EIZAfE+59PxAwDmumRnq/aCtDKXcPlT/cXSXmHVyBP7rC++cieok/BykTOLx3kD8cGPVQxdCTP5OPhvzo8pk/HVlmKTf+kD/nJWi2+AOIP4x+0TWMAXs/gP+20pPteD/W/UVV62mKPx4YOnROZoE/LDb/cv/XZD9IwybkPA6gP4goWxqo7YM/yFvvWMmeZT8X3mk7DVaPP/tbIlK584M/Pk+DKju7oj+pVHxmaQ2YPyf5TSUoQoY/8NSAaHlLij/KrsoogaKPP8ELKtdImnU/rINk8CcLhL8X+ax269KjP24oZXQILoA/QCSfxkQ7ML9Mfk2j0vCXP+IkD2lzH5A/jVan48RikD8Z3i1Qgmp9P4TbXTd+spo/1aDvRSpmjT8AllRbYdICP45GT9fM5YI/IHIaS7xmWT/oHX838MVUvwKBNoByqX4/OJqg0qOlkz9UxAO6NKSOP8gm90Sd/YQ/AP1gvijsgj/QHkFByV9YP9BKHGDPmVe/vE9ZeWJ3hz/cp9XTm1OQP3FxLaU+z4Y/Top0+pzxmD/s3JeVLgCIP/+uIaWJ8Ic/YPB26YhXSz+u+zh6JEShP45jW/NzhpU/M0cKj53/eT801uuZc8qLP6bjKIW+S5c/uFCcXHBwoD/rY7a6rsyWvw1bGmLOCqE/PHLxjcI4iz9QeSlkOBWRPxz0gPv4F5k/2kyTp1WGoT/alRZM9eePP7Fi0wk6Dok/ABEcd25WYr99IqP+udiWP2aA+6Ex0I0/VBn0wqY4mD/ohMZmGwxrP4iSWKHeiKI/d92VckRReT/A7u7cu62gPyCwvUjKppU/963rSz9qgj9Zg+EBaR91PwjoXhKkymY/eD1eNry/gj80vIR/Ui10vxS+5ZC31mc/zFndbnRjmD8hsuY5OPKgP99Vg2diFnk/Su45Mv8xoD8QJwlrfu1Kv2DAm5zzx2C/qD4AAN7K+61oAAAADgAAAAgAAAAPUG9ydGZvbGlvIE1vZGVs0AcAAM8HAABkw595FteYP1AoN7N4/lE/Yuu104YwkD82nlgEiPKXP81ZjNJZVJI/hO0osoKJjj/Y5WQwdXyVP5EYKtMgCoo/w6CAX3yQhz+sJgUk+FaFP3DOCG3iq0a/QO0//xrZPL/rWnZQdqt4P1mpazq6FHc/7MbcHLhFbz+FibfA8v2QP+wcn8N3GpU/udOD4zUyiD9rfST3M8GWP1jzM5P5/Xe/NRmOTxvDkT9kTaB+nH+XP05r5Pr7m4w/jQKu7VZxcT8NgfRvXzeBP4zeZUmNkmo/wk93a3GNgD9sbYS430FuP12MglTIzI8/ymuOgJUShT/IZMUKk4pkP3Ol5CX7xoI/OfEeCVGWjj/WGBXDNsuXP/jq9vVX7Im/RFErHwTXkD8+KEM7SW1wP83W3lrVa5Q/imJvSQlqgj94d2MIeYFUP7Cnwa7RvoY/7ivLKxuEgL94i3XigKx7vziO0I94CpQ/LpRYlX8LhT98Q4ANPOaPP1ygaqULR2W/Thg9Wx+MlD/WvvOYfXmHP72QdUzrZHg/XPY7mFQHlT+2iHtKb9yHv6sA3ML9ing/Hj3QFJ4SnD/eUPoUhReQP8naDIH9h4o/UL2QgWjZhz80NAKJVdlzv8lpkj7BfpM/4Fxf4yN4lz9obBr1aRiTP6TlXputBZI/64w8Ydhtkj+AcPm4S4YzvwDxuydQpw8/N8w+p9s3jD/Jd9ZZbDyfP+gIv3EIEZc/tSwujyZtnj9P3b6bRHeSPx/Kw8eU+3w/9G033u/RdD91bXDWc0CDP6S9tJnTeI6/ip/uLz9bhz9Gf/9p8A2SP/zeZ4/DsXA/J1G8rC7JnD8OwLH0RpWCv8IVPmFpfJY/RCe08WwWfz8sjWBxKcaFP/eYELrkxIk/3EhFSlYoaz8zea00zzR+P+7zk6NuhZg/A9g9WsTEdj/Ylx6KrXSLP1g8RKA3Nl2/gC1YCQFDWD8gP6RI2dZQv0jA/47DWW0/zJmvtot1ij8GU1OLjjiVP5j8ECJI730/5ChmYqdVZj8+1eGo6hGLP0EJSxC5Kog/Xgyn0fiaiT8o5rtY3/WJv3IjOvhWS4o/3m8kkMImkz+QqsSKJBqbPyzlHImc3Y0/gQWqaGPglD/AGGDHBNY+v/XzQKRLZpM/8EAdYLKlmT/4mnvjv7tov51CLwyi1YU/4AO0xPtUO7/Scy+f8jl/PwU64+IrlZE/IDaNgiIniD+2R4vgFWeHP8BEPlhemGA/N+TSrwR1iD/UYtgfqSKaP6quinFuyJM/rCwAt7wbej8U2lHRdJl6P+xcqunPFWc/gN11IiMNKT90s0eAO95wPxSOydNQIHg/8peYtsUblj8cKitSo8eGPy6wjqfcs5s/vxvcCTtIjj/24DdKVlOQPya+td8V/Jo/xCpxby9paz8foictbuuCP33YFxFGjX8/BdfuFuM0kD/kHj4G/eqRP+IlTPPRuqE/4BovrgzDRj+eByPX0bR/P00Et8nnSIk/YPSgw4t3Nb8q4rrAknGZP/qWRBUnoJI/WqXThRjzgT+y7KHFV4yTP1P0jSkoJpk/XjGfIuzakD9wctIhNfliP2CzcwmZe5o/7uk/zeJdlz8P3JL1uL+aP3IQx45xjYo/gAcD9K+5UT+TtxCgwUZ0P4ssbm3io6A/k1acO6C+jT+YkaM/JMRnv57y9NlyG6M/5Pc9PzRRkT9Rla5N9xaWP8yjRb5dkZ0/iLH/HaBXoj/p02e2z9eUP2+Gwtx4znk//gw9x8Bqjj+Iv+fl59uSP/pmXIzp+YM/lpNd3g5RkD+8V78TTWqGvzyLPJ/WNp0/xu+Nk0oOiz9AeUfQyymHPwkUoNxxKY8/rPWFOYeJkD8+qJe2k7OHP2owFnmqi4I/UDx4fX7MZD8AfeVpAW4DPxSVCWyH2ps/EDsEI8ZmY78gDA6qrdyBv9zYBSd5S4E/3PfQFs7hkD/p8GfJFQOcP0N6Et7Ms4g/2DzqaDMEbD9zBDGLRGeUP/0J2gCNpIA/eIuVOyh9bj94+aIRtudSv+1eMSsmm4E/CB41Gffucz9pAEGz/jWCP5ktJWhVL3E/aU3baETmeT+Az6KISw5lPxxLdU4Ag4E/4hnn+OJQkT9USYMfbDFiv0J1j2vuzpI/Pt9FnVQ6jz84zHmOI9OeP3ZjfoEhg5I/E1sXUV0bkD9kJF1D6kiQP6BxN6Oj5Es/5ax+GOu1jz+Rzkr/uGqRP0fw0z83SHI/ELq451pRWj9OpXwNPKyFv1Qi4tKGY3u/JqwBz3EigT9cu4DlilmAP5Pt7ssJ/pI/2JEwQm7vdj9QWNplvT5Ev2+o5+hve5w/bSt4p7kvhj+AMp5QEHeeP0DIxXcUuy+/gz7B2I1PgD9AVzLgTXB9P46cL9WduI8/HKbsh/VGc78wc4GbH3SCPzbpl0i3tIY/liRCMcrzmT8cBd2uAAyRP56xEPMUE48/Y1OMx3O0ez+wuMUHoPuLP80mtSzGyp0/shqbahE2oj+Kxlj9ZquNP3qxQ/hTZ4E/tcR1Lg4TjD+AIEkiFjVbv4yLjk9BcI0/gBj0aTNoTr8ix+h0SHOYP0QpE0YyQnq/UoSb6id8kD/gLHRF8u+gPwjSXAUKKJ8/kNMDiAGVfT91UgR2xktxP0S+BoQnTZI/gP5Rhz3Tlj84T1apHuZcPyBg6gCyC4I/DeE1/6vVej+3iijnrXSUP5IDhWJ9/Yw/JCV/B+72kj/+pK0FuNGFvy0I78x/7IA/xLuEYLZ8bL85LwS7IVugPxAG444thXW/JqqVXzYagz8gY6PqeCo1P6BIdcpQy1a/oDmdQ1rGkj+m0yFoQTySP041pBrQe5I/fBIyB23Jc78s9Z+0hrliv4fgQxpxnpA/TRENEuBQij9Ztf7suHqGP+WYUkWKUI0/gIw6AnzoRD85ttBXs46fPwrQrhDwoHI/NOmg0xuPcL+iOih8QZqQPym2ytJ494g/6sb9xSbFhD+kM4E7Z8x7P93QCIOag4Q/5qownKbroj+uZqWNvzSVP+geR/MOmJo/FuR52geqcT+8BVnyeE56P1ibkvCGlFk/4ULmQExbij8Q1vagLeSQPxTbSlZuWpQ/Jq6swKo1mD9u4whmWhx3P+bCQgoVv5I/kB6FJiKCZb8OxuLhyneBPydzif0d03o/JdpUFhcaiT8CHhDfGw6eP1k8qT+0zIs/M0ey+M78jT9cWaFtqkOJv0n7eTmik4k/BqHjcLKAjz/qHk4ID1STP2ktYq0tp3c/tLrmoQwUmz/gphjLD4RnP1Towif5z2M/RIWnqMfPj7+ICxpWh1J6v/xeu/VtwYq/TrdgD5SknT9KNtDcJYJ3PypV3XgJJ4o/4Fj3n70sRb9+raIhfOZ4Pz4ylW2aOIg/nO7OktTgjz8I/GtvvrBvvyDdtb5yDZg/ICpQA2dbkD+oon4HojmLP3OFpMm7dJE/6aG6ArAmmz9P1ph/+ZaRP0pak/kP1Jc/upjyOfYzhz+7J5jjAJGCP8jQTxRXGHy/dWwpzRizgD/I7lIG+9Vbv1tVK1Fz44Y/fgntF+Ltlj+J1Wd0Dy+kPxms1OzTLZk/B+V5hl5qkj+3jqLyIr96PzPawa+VxYM/cY7sk6i4hz8Pf0gHyNyJP16D2LDBK4o/vMmCnb2fYT98o1UQzWdpP5gFHhGf/ZY/CJ3OamIWgL+McedOqDlzv/IYYek2oZk/mC2fkyO/Wr+BECkVjq2LP/8//lfUhpE/2293QOzHfz+Y9ogCUlZfv5jZVpiDL5Y/3BRhnj1rjT9rxW+uuQuGP6aI32IpjpI/CGhGAB63kT/2atGwmgiiP+vKLY8oypE/0BDcddrKTz/XQzOstAyUvzo+mV2CGZg/wOvPzP9IUL9o9bF1wMplvxzAfLWzkHe/u4Cdcj+3mT/zAeqW70WQP/BAd1Pp/Xa/ytWn77Dqmj8OCZ1OtGqFvxwmmp+A9Wm/Rm3jsNwsmz9CXsToRDB/PwMXEcDCQJG/SZ+8RKkwfT9SFNZIE8WAP6jyCsViVYs/qYMiwTvhnT/TkHfZQ0+FPw9GxURc9YY/8Z7Jeh/Sfj+eXkeiI+eZPxtRABWixoE/mClv3RDRdr+OuXP8QsiVPwg6QLi5z2o/k8uvVINYkz+xyMEmBo+hPwMRheRaEoA/dps5N5wikz/gWoZcG5U5P8mDyTJOjnY/hGF/BM4wnT/0E73VFpWfP/yEKWAkPIU/VSBcpcirfD8kEU+rlo5nv/ildow275s/nyZ1cShBmT8AKetaMohlP7imrtk3r2G/UlsId2heeT9IT6g5tbSTPxzlJNMPMG0/CMiVHK33Wj8rlbU6L5mUP67Ty6m4KoY/SeOI+v15kz94vwu8hCRUP8Z67Zq03n0/jHktPBtGoj+MmajuOeV1vzfGBEdbjHo/iBSJXN+flT/xJOvywtCCP6DlNYrjRW0/3904T7Legz+I/Z+LNOhqPwPp1hOm1oE/SMs3RriylD8OyvEW3gGWP/C88yjRjHK/UG/30F1xTb8ZsNaxjceLP0UKoyS7/Ho/CP/HQvylmz989IsUk6uFP+XhOdzCiYE/iUK6SuD1hD8FL0n8W9aNP2tUMFqIAoU/HYZh7E5VhD8vaDuePwB+P8imOFampVG/yPwP7aQsiz+IxMxoUNqKP4p3LWKFEpM/ARG+zyT2kz9KP4TKX66gPz4GxcI2eZE/mXjQbRrSkD+0dAxET5CjPzA5y4OsHW6/8WAbVuqchD85c0IscYJ8P4o4s8NaCZE/tI+98aUFlz9Q8CK5tBmMv/xwYcwgNHG/FjRJ6OJcmj8grxhGOXM9P1nn43lodYY/EjBWY1uOhT940O9sI6Ztv9eMJx8XeqI/dU2/gooqk785NuHdQOqIPyTx8KXPsmM/oFHwYFvuYr8N1Hlra7Z5PxT9fygLPWk/AB4lZCn0gL/mQPY0ZdWkP0AXnzX7dSe/ZNA8NqaRjD+A2CY8MUVOP+Bi/uEDPGK/5iSaSfJfez8vIshikaZ0P37eDOyZ24g/OO6BJ+m7er/Ij/ishTxRv+A/LzNIA38/BvREBjq6gj+JduhtIoCKP4e/MoeyIIc/ElfpF/DjlT9oKVG8UiNyv3qYRBWE4Y0/1Os/J/BphD/aMO8NqL2XP1nQh3iRn3s/af4JLzW5hD/SjsnfPyVwP2gdJ3WSY4w/z3SY2nxJfj/SDBJGZr6LP8xtZeRdC24/9FwWHQjfmz8YdM1aIUyRPwzxAzrIjYk/DmUADWWNhz8b/PhBKGp+Pz5akapZy3g/GRAsF273kb+9ELanQj6XP7IQLW/FM5c/8Y4BuM/AkD+C2MktY5mdP/JrY5q7H5c/Uz1kJgHYhT96sT3+LK+TP+q/y5RBlI0/AJLqgHqeIz/Mmua2d8ucP3MVbvVlHI0//1Xj6mGKfj+zZ68ti9uCP2KIIVbFI4C/hvtoxz7KgD88WnzQCSd5v0Awj1M7lEc/aBQxUBFTar/qWaijLs5wP4ipaaecKok/zK4NW40yjj96zrJPMtyVP0AL8ajLF1A/LqXJXiJkiD/soPN0O/BtP8e+wTw6Epk/w8xyIgUlnT9+iMk+Cg6WP2bKC/7zyoG/76Lehc8bez8aMIoP8jmTPyST75PHBJA/kII6gbyHS78dD67rBI1yPzdtwuJJI40/wQLJYWu7ij/lX7sZQf+RP6xiCIs2lH+//5PhGAObmj+CM+u478aRP3kCAhqhF4E/DA736WGNlz/N2ilWZJCDPzahnEbR638/7piKjmpOhL9rRRwPLF2IP/7DV/28/6A/BFCCoRdblj8I/TqzHoNXPzjEJ50xrZA/OGQs5MG/iD9VZHNsJP2RP/zp+b10UXS/6sc9dZd3kT82UDt1DoibPzhI3+P0bpY/nhSsQcAxfD+2Hve2qG2GP97sD1L0c4k/FUuFJEgYjj8fXgUshoiNPy+IYDyRbpA/AmICMVsikj8UIkLfQHiUP/61z/F/s44/zicpuPDpej/IVBsxhBteP0Sy7mPYjHw/ZKf5oeZkkj92aN3SEpOUP9cN0bo/KJA/GPBnEaVwej8XQwCRweZxPxhbXtcmMHu/8M7w8OxEeD8jZKwnrY+ZP+ij4TTbgHY/9LoYbIx7hL+00D5jUcx9P5AwUmHEckG/gYBQOAUFnT+MDRou5VyTP53uN9Q+j5o/6LgzWBoAjz8729P2HiyTPy4ce9kuq44/uGaI+C3Te78e1yXqqPuNv9gwl7BS5oc/evyFATv0hz9MjUTP066SP/WkCSrSK4w/K+Q9pu92cz80/7gmM6+XP1gXWEHElZ4/jrdl7Mjvcj/msJoAjZJ2PwmaIJBv64E/+iSkfiwFcT9wZiRjep98v/yOI++tLmk/6E3Ic3pReL+rT1PANPuCP1YwG8cBc58/GPq4r7iNoD9mD8F8KomDP/DLMVv1cnC/6DCWexwPkD9xZ1fKi26PP6lGXQK08Zg/1X2PtzHZkT/mFSn6seacPxj72yY8pZA/sGeIyeIQRj/Hf2XkDbiXP3b6BVwTrZk/bByMN2h9mD/YOuQrVZ6LP6jQADGokG6/VrItAjLzlD/Snckmw+uSP8xSjAmnWJQ/ZwLGXuXjcj8IId0baFODv5M86Zz6SJ8/RL184J8hZD+6ZDdRwcaWPxtBecIEO3Y/8GWYcDiKXL9qpL5wCUpwP2Dbt3lWRIA/3+N3AWeRhj/YJhDw45CEPxA3FnHTjWm/GLa8JLwXb7+wJ1tnygNcP/p7A8MP04I/xYL2vOm7nz9JVv5fHPeQPwBZ4l7Ny0o/2sSnuo+0cz+g5kCiKdaQP2Jd05qN5pQ/dTFIdPbykT8XrJ12MWp/P7CNdoZTpJc/kpex+zlbkj+ElKtRfW2MPzduWAkZ4IE/Jf8oU+a2oD/ILRRB43WOP92aUlouIYQ/ciIfol6Dez8lrblzrP+UvyAAk83j8jc/qEq++PYPij/KKSXSP4F/P/j+AhSpfVs/rLVXjWxEij904sLvegdzv9vnai31O5g/GtLMqfwGlj+95iOxWOyUP+rgIGykBYI/sTGckgbfkj+4sR4wb75XPz5UWWLByJA/UI0HFDeLQD9UDCkZmw1jPxj+kWfcsZo/jA/WEEithD9msBOyrU6Nv/9EgjIrKpE/rPbL6Hs3dz/X6LIiwA2fP6Szl6uvE4o/6oKcg4JSeD+aq0rgfTWUPwWyYlqeXp8/dN8y1TWCkz/WkoxURxd9P0/P8G5iLIc/HCyM+YtahD8o6dYDJLaVP+LkThRcDJk/fOOiLx0zij9QNPrxsWFkP6w0tUSWR5g/lIFJ9a9Ecz9A4DsJgYctP7AdGXoS+5Y/P6LJDMiCjj+ZltjZpi6RPz65LOLAl5A/bI2Uw0IxhT8wAP0HgdVdv577m6fHBYQ/R/H0s47Llj/o6ktCOGJTv1RCtmm9zGs/QIDfZ+2Kkj8Wd7ts2MWgP6iR1L+lJpc/0r/U9sLqlT+AyVjFZApxv1iboW+es4s/oihXYT1Vnj+IR1AhSjCTP2ocJs2qZ4M/VIN56laSgL++k4FW2gGZPxD3PuvGRUA/WD5pE0UIXL/hcPlk/WORP/6u9qc9Pps/MGHirsYtV7/gLQNhjPqQP+QHoSxLEoI/vKUCGM8Nmj+K0VoV20WBP3LkrYHkGqE/NHeuLdxTcz/XyxlyO0SIP7TUUd3XQJQ/oE5xlAQxmD/gdN6zMpJyvy1zmAWJk5U/PKmts/oiY79QhBz5ACaFPya7nckeApU/p7YNGfhZiT8ArLfClvIWv4ZA8FIkq4K/6qHFq+IZkj/xPJkrGpWAPxiqPYP1PHA//4kl+R7qkz8KhKRrYCiLP1i+6kMyO54/x9XJ7yKyhT+tPcOXd/aJP7xre5SdkG4/gnRf5MyzlT+0NLxUgX19P/7GnRLEv5U/r3xUlNsjjz8A3em2irAVPzYknNTyq5Y/kCGFul8Bbz8YDCtl6C52v6thdiisC4c/8DC4wCnvoT9aMFepNvWfP6b6K/f7QIU/gKUEiUS5gD9uMRP7y+KjP8BjwSqEJlc/hEI3u36qlz/cTQtDZpeSP6gfvYPX3IM/9xFjcVgWkT8evNHK7NGUP2GiqunmDIE/i3sUgDofnz8MIgkOq2WLP8yaNDEPApE/NHPmSVBfkD+GGcY1j8yFP0AK90vRryu/bQOKxtxZij/om3zC1f2KP7Cehd/tSEq/EKHnTY1xcb/Kx8GmnsuDP0rqXtxzYpU/wL6P2vq5kj8lKr/+sWWGP52OVccVzZk/Me2CGRKUcz+g1Q8C2aoyPxBjqkh91G8/KBy4sHV4pD/yfr4FxOOJP2a8gJ1WJJY/sBHaquDwjT+IWMzR2DCPP4J7gYmL144/USTPPCGihT/pLgc0D+aSP2fGLio3vJk/8xhlvy+boj/Bn+U2OEOPP5DcGCb99l8/GvXCPViokj9jYm/BYIOhPxRFwzzyvXE/xVrEJveDiz9Gjhr9j0aPPzo1v4uwe4o/b/eYn/YBmD/QIaPbGhyKP4Q5XcgfxGS/4tNa1+Wikj/4jTsoLAWMP+9GMN24u54/gPKECiBMSj++6hoUSVmYPwi1AvOglZw/YPJTmfPGi78xBin8CMWTPwBAu1P8Uq2+LgI0cn8mi7+5xIB7OZl4P0CbLAB492A/fKqKapLdmj8Yyp+ZkIN1P74ICyPNQpI/MLHL0cixbL8EIgA4cxuUP5eUwPPQV4I/E7fj5nxrdz8q5oKLLR2IP1A/uEhX71k/QFPpo4OAWD//RXXCunmDP7C6TK7tvUu/zNE/TFqAhj91xx1M2fqgPwS1meRKr3G/3LdNoA2Liz/cjDfU9p6UP4OU4BteD6E/ktM6dJKmgj9Z/UfEww5yP9rUYuIrRJ0/WMiwwDm9oj+Zf5o7259xPwSO2hQUlKU/PGw5PMytgj9lEjC9H0OEP85vtQ00hYw/lkZHXYOBgD+O7rsJpYOLP1N6YOxG0o4/PkFVeNc8gj+gfvjLMRZgvyy5b2wkS5Q/Lqp7m9bTkT9oeT7FBPOePxbb7A8DZ4I/MAmpgNZ1mD+PjXggQayIP2Cf9vOkS5k/Q3mxUKBjoT9+J3/huNOSP50OhOlL2n8/du9vHm8dkj+z/6Oie6KRPxOjFCLT8H4/WRdXTF9GlD8IL8BVXHBWv2hMyh7xLpQ/Rb8N6eS9dT/avbJqHr+YP1DsWzKK1nc/6Ohmen+vnj/w472B8fuFP3kHur7FRHs/Goh3VVuQmz9GcOayj5GUP+4JzHachZQ/ljbHSapRlD8vAlkZeVKPP/lPr1dLD3g/3Zpsns1AfT+LoTqDFeORP/h2CBPVYGA/fUg/ieGOlT96h/qS1y+jP842W4XcEIY/QN00x8pTYT/sVdTByFZoP9A/gmTe11m/ymMvAnNKmD+clVRX2Y+TP8FHxDjHhJE/mrswdXuKeT8VHlm694STP6Kmea32YI8/7DTN/JL/oT8CkdcPpKWVP2RqpbeAtY0/PTfnzJ+heT8znK1YCq6VP/ZK4NDlT5g/I1cvNslPgz9c58aunpWgPwDrzBc1TUe/wGlphvgkND8+yvKTqqCYP2LZkLhrH44/6hohelEgnD+k8+8iDk+SP3ho43e7sWm/vxAoz9xWhj/dBm1MdtaLP7cvEcSKl5w/gaiIiX3djD8QebzumT9rP+wFCkWQmZg/YO90web0Uj9tgUT8kGNzP9yRfFV8/GQ/aCFFE7nVfL9EWccKJS9uPyJ9Q++6wnc/un3HhRP0iz+IwqwEF+BsP+R9Kbv7gpU/DqL2e3D6dz+9cr2v+yFyP65nyFsFhYY/RNJl22T8ZT/J8IgQrP+bPyQazlH7Ao2/7UydKbW5kL8Ci4yRns+RP6C5smqmxHS/EdkCVAUilT/vZkrOwKuRP1+yIqnNEnw/0vSIIQ8omD9Y1s+R4bChP5T0q9OGc5o/SAsXZvBDnD+CMe6AOCiWPwiAzFusiFI/eKmnquzPnT/FpHnCVIuFPxDTpBEFA18/a/Hgfh4tkD92JYaQNfaMP9CPUiGRznY/3gfdi+UEgD/4j3qGZmNcPyAJ/G/tcDs/mbrfsWOGnT9Xxl7wPdSGPxc3E4N95o0/ODyKcGNUiL8+pVFiJyqTPwFlW8Hvo5Q/AKPKH5PKlD+WGU7lfbmTPwdN29MFdpc/AIo3lCI4SL+uiQ85bC6YP+AUlzgdPk6/AhsFjG8rkj8Ymyvg/0JSP7I5bUSANZs/K1qVOY5UjT8gf4Tqj6liP1xL9ENjkGY/MIZic9OTQT/YfRyTJsVzPwMUZq9yKY4/tKRewYOtiT+8Yok/TAGBPxwqDLmvNmG/NpMhZA7ufD+8h0G12PaFP2xZuzWHYpM//nNqfSonjD94ci64rxCOPxgJtjIM21A/Lg3D02fDkj+gCElOKQFZv7DXHA7PaIE/Qijz69yygT+yH1bxlDaHv6JyOJKqiI8/GAzGVKwNjD8AwOnp1W+RPyhVu+cpKIQ/MN1MzJQVcD8LTpEHGXOgP2yQezfsm4g/GoVXEybXjD+13vL5+vSOPx6KMRoEppY/NJfPz6Txeb/wbqARw09uv9e7G3Rji5E/eQjXXJGskj+MXqcCyyWCP99dU2JdNpE/AeSZJJpIoz+MBm+RjdWVP+ZnBDVF2pw/6cBoMeKakT/cYzSVeQyBP/Dh2Vx8nEM/VEsvxtElpT+ED0Gk82qWP4ZWSyYYRJs/ZOlKK4FXcD/fWdQCL0ORP0nMlz2Uk5M/SE4bclhKUT8gsDI05n9jP4Pa/tXBYYk/hnJoE121lD9uCCU7wjOZP21d87WtRZI/BIRY4HgIgz8g0W9PXRZsv2mHd9Kweoc/9VhkQp2emz94Wp99OD2WP3hZ9cPuSJE/tuym/5tXfD+N2Ey0oEOCPzB8GNb6248/ELPOdoTFV7+qfP3181GEP5JljdjIUoG/mjleAcy7kT8a7B9/oVOZP+mJbyC2PHQ/O8nBb5PKkj/qtboA+9CiP9bpfON9O5k/GMVXnz90WL++noPYw9tzP0M9c88LBYs/bj9wYgxXnD9Ggr9GTEWWP9x43yutOZE/z+tIVX2alz/Qhl7JuXuhP2Pjr4V9boA/dJrKX2pPdj+QkzJxnkRrv5jDnNWBupQ/z8Y3qxDZhD8XEepnm3eVPyfkwh4eTJQ/kAr20YtbgT+SCzOPPaKBv5GsSTxOzZ4/Wb+EM8C9hD/OQukeOEubPxIC/uvcB6U/qC4cQpXsbz9oHhwycNRoPxF5Bdl0mI8/NkJ28YNDlz+UtDxjLkKOPzXerc7Ctok/OBzZFhFnmj+QCvpm1OCOPwABZ66PeUC/WHINYxXOU78CWqdecu+MP8pxLZpJfpA/h+afgBflkz+UvfZAU85xP8hcHMsty4E/o5o6D8SLcT/g31KaURSHP7DUouzeoX8/ERV6yPI0kT/4T1k9YiSDP5TPsQQLO2Y/3/mSjWvBlz8OB+yQkTSAPzTP2GeRk4E/suqPcVc6jD8zgKsSBOCGP4yithXJv5E/qDXo6/YQUr/oQ0DjGo90vwyAeoatoYM/88jvdKBVgz/jYCizm8qEP0B1FJ9oXYA/fn0qIGCCiD/cHoI7BdOPPzDrwRcJ/6Y/H1ZQOugQnT8SAEW9oi6SP/8PEysbXpk/b1F/Gz35jz+lVFgtt0+MPzhfCwLrqGg/y02d2HEJjz9MEytOy9aJP9f8QTQvY40/22dT4qyzdD/Vp0whcHKOPyJKvYjwxnU/DtRDRDvhlj/xJTRVAAqXP5ajTHAPbJU/YNTkDPkFjz9YfmQIaMGNP25TZgXRLqA/szSPB6zAez9luoStZUGVP0LosoOXn4o/NcIu4mZMdz8k7B06AeCVP/YTnv3nw5A/S9vhyW7bmD/12kDoPrqFPzS6Z/lcenW/wJLpqx0Yg78A2wGkTv4eP5gulKdOoGo/gLf+/2/skD9g5da/jI9OP+pDJQouW4Y/FMw03XlJZz8wilmao4l0v1jln8XF85g/DoH422PWmj/geB1z1D18P4pDqsNDK4+/DMX19cAPYD9GxzXGkCxyP+nDZ334sJA/sG64xbf8lT8gEhuQKEpvv6IGdHyCPZM/SgdGD2rwkT+UfRKftVV5P1QVaDKGfJI/urd02Y4rgD+wq43PRBNmP1x4y2J6oHa/vprj//AhlD8AIuFcmYWQP5ZZ8rEQ9o0/oLi72OFagj/AFNmgdKRDP/2vnKsZW4U/gBuz4XYnZz8xIbDhTi+eP9QbBH13zZM/j1UoN9mdlr9N1+7HPPCQP7EptkEwL4E/6vTzesxklz8gR9nlECaVP9B7SU7Wtlo/oDTvbbOKlj/dxmJOTWuXP2Af+Nooz1w/EBlFZDI5cr/KQUOCPY6RP5z0GqxIuYw/2NLTurhsiz/IRSGpsmyMPynk2GZH6YM/oEHNzHx4mT8QMGQgUVNjPwT1OMb+XqI/GH5+l7TUhL9U06hZq/9zv0pNc4gd9ZY/y8Kc7Y9ygz+Vy6NrQQaWvx4Ge0X4Q4M/GMTXHlcbgD/Ye+7HTX9dP/z6jXrEZHw/TKp+Myapjz9qvuM9heKCvwNSleyg+XE/mG0GsS0Hkb+z4/N0LpuCP/lrgSwhn3U/km0esDuomj9SA4I6tQqEP8s+fXNvcXc/zlGtKSQYlT9FgXtdoE59P86AFUZgR4U/0AIRlcGNUz92S3iFArx+P096GlngGos/Cr6tENPMiT9dQ6bZ4nGbP75Rdmrk+Ig/fQ49rR5FgD8iLZQXwvqSPxjAu9FH4IA/J0k5yQ/Ydz/Ya9a1hkd2vwrym6cRo4w/8xUXhVAnjT/WbFQq5n+UPxhzCoXfgYc/AcoAziGknD+MzmMDge2UP9mW58Kbn34/4JBFVni7bz9mDkVqMSqUP4DdojF1RXy/YYwHu9PshT/C7Vqt/32RP0Jwgha8r4o/0L1LBLTsTD9NyAR4BgiTP0n3RGpLjJg/ejtFhFbmhr+edAo6OnmdP2pd052zF5c//FhCGW3laT9OSwfqwGGSP+W2mv84JZA/EKAWR0/TXT8Y1Xv0QR6TP3KzT/fkq5o//qmQzHvviT9M0WPkzbOmP57PKIfqh5o/9Kt6U1+/cL/U9TItFyGCPyxw/TBfdXQ/FM1sdjxYiz+lcZJ1gHKFP5S+exaEi48/cvnpB9bmnT8Qq/izPFaPP0KxCs5JhoO/UHu2+sb/dD/qeHm1J/yTP3g8Nkui/4I/rsFKL6WvkT+gsVQ0tWdfv0+P01WQzI0/lKkOIoeehz/xkkwdnFV7P+gTUjGKMYk/D5fJPuxzjz92RIyMNMWOP6iIJLCXrYM/UK7Ow0gUVj+6lTv9AyGRP0WO2/POk4g/MiYB6u8sej/TA7ECdsOaP2ilzQMJVmm/ZCd28ucygb9AN6/hsvBmPza8NKO5Bp8/mJ+qFIOshz+LE5J3GkKJP8qvNucgDZQ/0I7q1UZ/TD/UQARkT8htP/TRlzdmM3W/xH5JGjEofT+OkzWAdGygP7T9IChBm44/0Lrf3b7QoD84KVQkXHeEP5Mqwr+eYYo/8AFzlVyzeb/4CEu9rfJuP/PZ58fAzJU//oNM6bb4cD+JZZV0ZM1yP1Y4tJlyipU/jAIoMcnGaT8EKenFlatjv0oh4mnI14A/x69o+dLdkT/fsUqTv4OFP63FkJgPPJY/1PdDdtTRoT+04EK5YyR8P3ITWRGv4Yo/rFHbPdgrYT9v14/Mfn6NP3N/JaGxToY/YpklNbm9kD+AzuyGp74aP7lsjfrLZH4/8otDqJf6lz/2fkJO1Jp3P5e9qVIdkZA/UHgaCmCKfr/ASZrNFZiTP34BohBev4I/gATH2quuST9T0n9FknGfP6zAYViDNme/nJkWySnlez80iIHi/6KEvwh8gZl5VKA/nC5jsGZTlT9mZmcmaRmJvyUm9bfB5Zg/75gekJnvdz8UlXiUUo6QPxAjEUS6lIe/bwbaKt82oT+83W9fAv5xvxKbTSdhb5Q/pDwyKlovgz/UW9DFNyOJP1l4cCyoZnU/Yu7fKtM4jj8f5DHJRNeTP6D3ocztopA//9LxpctJjT8gn7KKZSaSP96DFUKWSoQ/lA9gJ5v/lD/HYdflsx+MPwiHmJyd3FY/OCbRk1o0Xr9ok3PQg42Gv2lGrDrMo4M/JXXGOiwzdT8zE8wr5MmIP7AlweiLQ6A/wODEFeYUPb+FCRIJ0QGHP6YDXpzmApQ/Vpxt6Ga0kz+bsyyWQhKgP/r5/1IsaJU/p5KIPxSViz8IJLCkQMyMP77P9Pn0/4g/e7w48vfffD/FppMfA6ehP/19PgH7uZA/0unv1Cfjiz/kk/8h+ql9v6DYVi4LmZU/4JeuBsczMT9aZSPT9wh/Pzq29bQMIZk/eJyMnSAykj9rs7Q2032IPwS6rz+HsGw/AEKJYQfR/74moEVYse2LP/4Tpnemu5Y/tKRYFKRqmT9bbe+MAwWIP9TngnHGJYK/ZFT/xMAkgT9SaqIq9zZ5Pyxkwm/1voE/YZPLCnc4nD9BPzBX7x2DPy9zq9fFCok/08jYVj4Nkz8wtJVC2LqdP1g03ZRaa2o/154fMu1dfT/o60w7TKlev6TbPHB444E/9FPVfLkFoD9iCDCkovuUP8RRIwvo+5g/RAWKShvWnz8S75yi9gCIP5EliObKSX8/hOm5IOtihD9eZjfFURuFv/AN7HhWb3k/9PjwPVH2nD800oF4Fh2QP7qzaB98f4M/o15rqz5Vmz/lIYcypT+HP9jrBxaBLVs/BOZSwdnSgL93B5u+Jb6UP5BZ4LlFc0+/KFj4A4IYhz8KpyVsaXGJP0Zh5WoJdng/RpULBzpGlT/T7yKyz9OIP7HS52RBU4c/1EeyP0KUar+cnmhqlYKgPytg9vKx96U/VhTdE/+vlj+U8IfGCQRsvzCVnkV69ZU/woGHoGcgkD9hQF7ebaWRPwEL/3gvwHQ/YAKItDgPdT/5lc91bY2IP2ZWzSBpVpY/NiWR7pOTjT9ka/mfg8N9Pwbi4357vps/zzjwUZwUiT9cbFYCmUVwv8ip6PLrXlU/SEk3ot1Ufb+O9IXAELWSP1r6dnS8QI0/3b3Buw+Yij8zE3jTTIaSP42S4pu7fIU/Moi3Wsiekz8vBxSH/EuXPzIo0QxXzpA/Q6KU/UN9jD8tx9+8KyGLP73G77XwXYc/lnLu/y9+lD81tpz0dOOMP+iR0LA1bXi/ecwPCt60cj/gCAhPcqlVPxzVL/8tRoc/xQARBDwVfj8uwYsHL9OTP2H8PNG2jXs/jhMdaEyElj+HYfrAIjSJP8Hb5i3KDJA/ssd5WIWAiT/upwMWZ+uDv3ZcCdAvdXs/r0h00QE2cT/61AkAPz6gP/0JBjgEHYY/IACtMxvtiT9pih1HblOJP91H3KISYZ0/khY99BFNlj8m3cEH8W+SP4M3jAfQ1Io/ytMrqmfhkT/WoABxGTOCPwBt5t4NUT8/8hiBSH8noj9QUhCwXFh3v0hVLoZAVlS/fp1eeS+KgD86HMSfMNiWP4I4smmFCZM/HlbacMFgjj+l1qYlfs6DP1wi9jvfNpI/YkyqfTmvjD+8koPKqPCSP5ymvGW+6Zc/OnPygSJLkD9cRVqBF56XP+xti1qDcpA/vuK5R73tgz/2WTgUw7GYPy6kVBUokJg/fHSKzCedkj90oSu2LW9lPwXFtTYFa3w/+BtE5xV0Ur/ooFlS5dyTP1q3zo5CbpU/oCaFroSllD+ckmebi7qDv8Q6AWcY9WO/6LoFhqVblT802F6RAuSIv/SFhCNyzoc/umOAAl+idT+jY338JziKP1pOhOiQpHo/KaiHh1tCiz+q2cWYSeKCPwmbwhvBsow/ZsPi5u0Tez9YxQ1Hy8lyvzHrgVv164Q/JIxckLEhdj9qBvoZLSSSvw6kfW54i4Q/2tVDhNb/hr/kqE6AyFuNPzwZuqWYT22/nwMFvR9bjj8AnvR8EwsQvyzey36lInQ/hFzxXr9abD+hzZQUrY+iPzSIZrIm8mw/PjCEmsdNlT9UmDPEFWJ2Pw20WJ1kMpY/GB7Ntxirkz+sOGCwBYSCP9DjORmK2pQ/RA/BZsLwhj8AlNNdbwdiPxR2heF/432/8KlfFlT1gD/B74m2sgF8PwN4/TLem48/gOK7ab2yKb9OpoCBVOWgP8rdQF+omoU/zDg8R5F6cD9QAROTM5JsPygW1YSuz5U/CA7EqMh4gj/oiTsy0subP4CDaeX9EpI/GW6CJ/GrgT+wowi84AqaPxAkfdBfIpo/WEHD2ObtaD/SBjuKWTx5P3DRejxtk20/9J1IvI/1mT+3An6DFiOgP44EO64IDJU/nEG30g0Knj+38vQOwj2JP4CgPuqkwR2/KrflIOUqmj/okAIuOSucP1CYUvdsAUm/9EXn49kWYj9K3gWdQMKKP6usCkSq3Jc/AELf2x1Fhj/yPpUVlVyAv6wlPbLFIWW/Tr8hPzOhgj9mvy4tPyCWP0/c9NZmSJY/OLV5T79WYD+oPBApCPBrP4DvDgybqok/FnKliwYRdD+OD16Eh76MP2S4Iphxjmk/dtMwYNxrkD+SWJFW5BqPPwD5F8VcCQq/3HemgA0MgD+H6E9tpXSBP21iIdlau44/N2EH1XShfD/7S7o0flJ6P58jg9KLPpI/xxMgc0xrmD916NrKg0OMP5ins0y6kJY/kKQBgM/Gcb/inhqm2u+TP+zW6Ptwc4K/FkbD/TAYlD+Q8SHtcjSEP4aqJtZEk5I/zKZmPS17jT9AA3CdcMRvvwi3Jwnau3w/AkuNZbMDhT+lR7Mo0vtzP2BrcFZ+MmU/Uw913ZSBfj8JA4SNM9mhPzqdznnwVoE/oJ2ohiiunT++0cCvZ4GQP5JwWmqr3Is/OmWDaj8ojj+ohrM3lKCGP9w7N80aBYG/0hqbCW9ukz/OPQU31fR5PyJi3qWc+Yc/ww5bDMAYcz+plpUWA6OLP3zkoGMwfZU/6n1espZ/mT9YVMFYPs9YPxI1jYcEYps/TWSeOuTIjj9QwRLo+zOUPzFwoFz2PIY/WD/Dwwo9ej/rqI8AADqEPyYcT8EUwZs/7SPXgRhqcj8IvxrPBel6v0bXEGJEwac/VFoXQRtenj9kFH/4nxyRP0xJW+G/uHg/P2BQOQi+iT8eS5gd1D52P0y7seAFaZM/VZXo2togmD89g9s0X06dP8HUuj5wGqA/Za8QmnGkhj9SCEIvgv6TP4CL924xQUg/eg32/1+qcD+UXK1Ql7SQP43Gz7Tabp0/4qsxSe3ulz/SX2sZuvyZPxKXVJbnpXM/5gP4wALolj+MlbVd6YF6P0TTXCttmYM/cp67Fy9VkT96khvBHD+ePwQeD2XIVpI/MR07S1jPmD+4iTUXXtx4P+DHPkvDi1W/ah/uHDsKdz8JNeTyXOCTPzxHFnlYqY0/JVDPfJgggD9QU0d/PwOTP/iwK6CwF3C/LD8GoOdgYT8g382FMxqEPzCqays004A/6CnK0hjRjD+4Hb0jigpoP0w4/n2vw3i/sE4ENZCjWL+g0Dk3dZqWP0lmlIJ8EY0/WesXcII2hj8Qfagk9lZZP6LAOMmaCnk/l+h813KYjD80Fn9z7v2dP9zIXFMJQ2a/0M7BvdYulT8wU7joQWmZP3BJZgUyuYE/idTWogeokD8A03AsGT6QP/AAI18KEmG/9pcJMPghlz+yU8ilN3aWP8CNbx+3A44/xC0gv2CgkT+wP1KVZsl5P+ItNBhdD5E/MkMjDOFRkz/mg+X02JSGP/wcStcOdoq/dBvaQRTmkD/jndXwGeuFPyTcqXoYu5w/At2e4g1snD/cRVSNpSRtv+xwHJyiKXe/GFJxwvlmkT+PJfxr/wqSP3ggn5zRWX+/hRK+psGjiT9xW7xRuWeFP0e6MX5j/Zo/jxiXcvulhT+xh2614uWOPxmqQTUY1Yg/Xmz/X8/tjz8wR4e28c5hP21u1LphS4c/mD0oRSZxnD9UGH/y3ZuZP5SY+O4eO5c/qx1e7S0Dej/LJzBtc1OOP2mWSZwoU5q/K5eJNOVrlz82LRCQvFCCP8BAAPOtP4g/aOyjCcVsaD+VqN7RyxWMP3yHG0iY/H6/2x/tj/DGnz8fwE8jO2aQP07qunA3dYs/KJmD+QVYgz/XRAADk1OMP1yvBk4MI4Y/hgjw82t+jj/gunZIxGSYP8At6drwRTK/krirmzMTdj8oysKo8LmDP5WuN/TMHIU/HYl90YKcjT+Q/cAtn+d1P6wv4AVw0Jc/22pAc5sBjT81Ago2ua1yP+vDyuQyo5Y/8gdp3H/6kT+MYPSkIVmZP3zuZfV3NH6/TGIyDnxVmj/8t+rmn1aIPyPxXN5snZM/RPql3Ee1kT+DWNmnEKt9P+Xq8ju7B5g/sZ+mC+D3dT9Il0UpjoyZP5+dBE7OZXQ/4nhBaNbxkD8oeqxXIPOrP2Mmu8vSWXQ/f1D4e2IkeT/R4UaDaTeQP3tKUp9RJqE/T/W4qVrtij9l+tf1svR/P49tlo/hxoc/nj3QQ7pCkz8Q67hhP/JeP8/SNtxnFZg/L6Cf1KcWnT92/8p2yGSPP8Advrdw1mA/QIrn1BbmJT9e6LpbKsGTP1ju5eoF06M/0/iWTzOHlz+G3phn4qSVP+fYUTyN+4E/WmX6u9P9cj+OyCTrNzmDP5cperrzAIQ/sOxptLi7iD/07h/0x6iYP3LTvnGtaIo/etx1nDWqmD91PnN2/hOSP6bhlkYrRJo/zLnXvvVTbz9n60kteBp1P07ID5GEgpY/Hdy4CFM0jT9ozCqrElCXP9G5spKu4XY/Gf0xPhGhjj+tzUTPJeZ0P8k08w+V16A/a49PxVqafT+t4CYsmBGDP7knHk/yVZc/+gxD+2pOkL/cBk9Kp0mhPxK/v/OvnoA/L/mk4e/Wkj8gEGXSlLWKP8IHxaOoKHM/NPaD2pf6Yz9gC3ug8FFkP6iUCpXI8pU/d4XDqxB0oz8ay4gC/uSbPwjaRJVNL1Y/dCGG1G4XnD+OP1t+TwebP4Zeyw4TdJM/kid24EgelD/gqHxbl9OEP6fGioCwd4w/pwCZ1cTsnj/UHXrV3z11P7zBdqZHr4A/kXOTQT09gT/Ld3lEB2B3Pwl79mRczYY/MhEjbeFnpD/aqieFBV+RP54NJhvFYZY/vmm5frAGhr/2s6FadSWgP7FPtdHOlJY/OB5W+ie5VL8QPxPhR85Cvy6u9vtjCJY/ElGGeM46mj9frtTkRzV7PzmTUhDN7JM/wGxnfWi2RT+gZPR/Lslhv0D69PmdPDe/8Idp5nQ4Qj9VljQcgDmUPwg2hqkm+Io/Wsc6t454mz9l0LFrQByeP0B3b37t74I/KHmAPxU/aj/DPfR+4l9xP3h1HK6XkZc/gF0WbF6zZj9IDE5P+Idkv+Ltg4Tw6ZI/5Okjb+W6iz9G2sRldEmcPwyk1R4QuJY/AAzY2ZQfgr8g9n0JV6Z4vyz1LcsTLo0/MlQZQkQGpD/E/CyrDbeGP4W0uiZ2+YY/MHT2vvOFYL+QXSuwIWSDP2887OyXrZQ/aMSd0kOBbz8olTbXfNOZP0KFtJ2Tn4E/RZYqRoWznD9cKObLu76VPwcpYrLyNng/D62J6HpBoT8PB/e9Zk6TP0kwr8kHFYQ/DK36ptawYL94+k1sw0dkv8hh2RYxPGI/i9cmgpyjjz8WBU/zEEKQP0icRsDy4pg/wn7QBcQPlD/197V5ge6OP/5TbqGU63s/qMk18RCyZz9rs374mSKRP3TDL1Kg/Gk/BLRvMwE+lT/QVk+7yAGGPx7/EyjZqoY/FnQY7czLij9Sc9u+sEGLPwj149hqDY0/mB0BpnLrVD/oDlH7Z993vyRKoSk7WWC/DyiO+0Zffz+EM7VeTGOQPxfvw2GnQXI/fFP/pVt2dT9PgT1AreB+P1jnvmeps3+/ZZs0e7jXfD+94vBNjwF5P06iBxyS6p8/oRTY7eYSiD8o9t2LZIiIP2DSJDEbH3E/gLu8tq2TIr9Usd6/T5p5PyBNMxSoo6M/7FRo19VXlT9LfnYsYjaTPz6/g+qWd5A/kcm72aPZdT9goByQqjCXPyhyf7yi9lm/FC4Kc1EqlT8mv+AFGhOVPzRbHFQU4XC/MDR4ydWUeb/gSxGSPsNTP7g5Sm0HYZQ/SEsVuM7nkT9obTIE4CVov2CIMhjBIka/GBCUKkxSaL/oDWdJqmaMv69oETHi35c/bGC2H4XRYj9OzTv1IFyRP5+Fw+A1SqA/wRfZBiTthz/SrROaHhiaP3C7iY+kOoA/gPd8LQPsnD8RR+MOGU+LPySF61xE3ma/kryHhwf7gD9sJ5pqQKZ2P3rpg8WkzJQ/WgbnYphEfj/YGNZltot+v90DycbsvJg/UMPNjugDdb/KsdVcFk6IPw4baeOrMpo/LutwqDWehz/GZbVmdMSZPwjXE4688Wq/uMiawidKXj/IVORCK9FuP0MCzdV04IU/UxcTLHyjnz+ov8qao8WUP2CZlFM5EpE/U77zdQZHkz/DyHdboRmZP1wshcnOo4g/8H32KAyraz+GNdyL0j2RP3sv+FxHeaA/V4vGV5lpiT/BA5dDFQ2IP25gpnz/a5o/3Jz68+Sdfz87c8KcK8GHPwjoBRNPYZg/EFbOUQF6hD9IxS//4wV9v/68WWBg34Q/BhQi7btrhT/+mBoD6uWWP/hxdPca0Jo/OMNXzkyTZr9sVZg3L1N1P1cb7ufttH4/6CE+JYybcD92AKp/jNSlP0dlritiJ4U/s5N3KDeHnD+IB9UAfNl1vxDv75wB7Zo/eDLu5eJYjD+dtUYMh22HP5Mbbd22aYA/DM3RLyR8c79YFx6c5FihP1if0y3tpYQ/WzqQwZaHiT+H+WSgQJeEP/SVJlwYIn4/1kJIEb0nkT/YQRNBe+SZP+DNgZ7qBpA/fPT2X5y2gz8ALYV5HBtoPyKQ+6N1yJg/dmX2a4d2gD/A+otxeP+iP8Cp56SOLTm/32d9GXzniD98U8xl0AJpv6SZYPtIKIi/jo/mYhhsiD9YnQ34gsdVv94U9zMtbZs/4u+1suKHcz/MskyPSWp5v57Xfr4UnZ4/MEmSBmEibD/hTSaZWx2CP/hzgaILlJs/5Nw7/Nfpij/Gc3AlPGKcPyl+Yb/v1oc/jG6e0k2lkz85P0wjlcKPPxvYLbVoSpo/mDnuDbdtUD9s0sRve31iP8j2YfOo2Zk/ENZmABX/iT8A50ZqoRSQP4gLxrJBFWa/wGnKwcEWNz9MuK/9a9JnP5DbqHplp18/DFay4nLBZT811e2gwKWKP/F3KO1McXI/ORbQaQHxhD/59PWhHYieP7DHHYalCYS/IIykqt8AkD8jumGQBFiQP71/YCYZkHQ/kP/TLI1jQ7/MldVrOZdrv4xV+hJRZJY/qD4AAN7K+61oAAAAFQAAAAYAAAAPUG9ydGZvbGlvIE1vZGVs0AcAAM8HAACwFG+7KKaxPwLwXhDlJbc/rlxEhi/WtD9qyWsD9pnCP3YaWuBnH7o/YFpBT4Cqcz/gVt6JVqtrv8NBE6zvgrM/pbj9oKjnqj9D7rngZlyQPxJtcBQPI7I//PzHTtuptT/JqiLVJOmbP/ytUT8gnZM/DFGc70FTmr8gVVtUz9CuvwicAuLhlo6/AHxugPR7Br84TZZWWgGUv2j5aq/y58A/RlAO8o87xD9JMcXncWepP67utCCBxcA/4MMxIGRtVT/kRs0Wx0i0P1xULKoEwMM/ADCYDNqAET9sZ0EpUgqkv2K6aMmQCs0/Aust0nr1sL9HPUcMmO6nP5xFcB44kMM/4ImDm9NXmz9LJk2hZZezPwyH6mguX8A/yDhdk+v/gL89lArpxnu5P/4bRhPag8E/9h6T+ovmsz/v8csxJw26v4j0ZL7+trM/63PiFOCSur8uo6glY9OwP+3/WxNZvbO/XnN1zQZzr78uVFYYT2XPP8jCHYrcpsE/ODJlMTx8q783Fwkn0gOoP/RDeRvWJq0/hO+XgHKvwj+F/8hf857FP4ip7U87nH6/VXApWOLQt7/si7tQN2q9P2zjAZ4jAZQ/rXp9tsGnur/qytFiDE+kv3aSSTnCFqM/Ot91Ox3QvD9rwxc2qmSlP03PfyRHM7I/oO29fF4qgL+0mpc50IaiPz9o8NaGxqU/SjcGU9CFor+P1Hh0nQWcP6B63Qsd0p4/OC0JZ8hEer+gpKGrEq9mP9DdGDdVRcM/XkIh7gNtuz/1SF0pIp2jP4p7uJer8rk/wt8Jn+bmuT9BqW9WY0S3v0nK/cdhHbA/uGpbkwa+wj8WQDJYZu6yP3OlCJ5jZaA/J3Wgwu2qtb/e0Rlw3ZzBP6vpwXqRRpc/hly2tF2kzz+s/Q6gUo+qv2lbBTd9NbG/nDAOCFejjb9fEXqptLy7P4I1MYYxLKC/PIfLguZ4hj9wXqqAx/LIP7fzZtkAALe/iLEybBqlk7/4UTJ52+GYPyhJeO/Z684/3cUf4zhzvD91Hdns+obDP8whNYBZHpI/fMbPCruutT+KIJtuRzGwP/dOPukgWLQ/sl+Mt1s5xT8oSiTQBHbCP1eIPYOkgac/jIMf2S+ltD9/mF2rE/mzP0Myf3w0Vre/bsU6wbS+nT/B+q2IiXTAP3cAZgOCobk/wBQrt1hziL8BHIwAXDTBPyRonXG8e5W//uZyelCyxD/Co+Vp1nfAP8zpK/yU3JE/8Dc39Po0lr9hZIaHqMizPxjCMKT6BY4/Om6fa3Jroj+EPj4qi3OyPzBW8+/ScMg//EIudQgZwT/4o5slR5KPP3KjvESuCpU/uJd7KfuSsT/YJ6gYG/7GP3fewctiOb4/TLDSyNXIyj9g9uAUHv3HP+yn4XA5XrA/9CDsQbvQh7/yrOjeq6KgP9jIFNAJ4qU/ly/Kkmi9vj9ePKNCVqGnP9B/1ZmDDG6/bgcbvXEswb/xh6DOpDexP5BF9vugvsC/LdHkGqO9tT9o1Df+Ip+Sv35KkLWZ37c/cmSTAxjTwz/6KiMUS9mivzKqSzPBN6s/YvOmWOUtuD+AiIkptgLDPyP9Vhjlqbi/YBnc9bBxoz/goJrwP/ORv6nr8Aga5bs/BrJEB5BQuD/jUTgfvFK1P6w/sHyA446/48AOMcvNub+t4Zjg3zWQP/V/ehKvFaI/d2E2B5HSsj/lP8RLXs+2P6rjbrD0A7k/eywAL/uJxD85FNcSqQuTP4C67F874F4/gezEh5h0tD/ezgAKok6lP5d4GeTlUaA/OijdLa3Dwj8JZWIioLe1P0bL+5Qfh7s/aPyg3Qqlkb/4VdEv2evIP4Gs6r6BPao/AFs0RL+/Nb8fXzSalT3DP4zAQATKWKy/mo/ud6JWtj/sCgnynHioP2L8Abyb0q0/0EC7beKBf7/mEFb+ndSdP04oKZ4/uLY/oimHbpi0uj+cavFoq6OKP2Au5snY06k/bhpUg+Hsq7+Cr4uVpwG0Pyj4OjmQ16O/5plSFfFCqD/CPOlJ5vrDP+C3bLJo7Hi/FmIkxxNkoL/WgZs6tGWQvyzJJgt3hbw/iRbwvmBluj9qyywK6aGhv1IrA5uCHaa/uxDTvaa5u79OemkqGp2zP5Bh7mFhnbw/HCtoS/6Zxr9W70EhIfDFP2Rd2cTcK7o/4NTOXRFRaj/AgmX+jQhIP1Vlqaaamb4/1EJcyDdFxT+QUY1fPJR3v5fPOrEDvJw/xQhzEpNgqj+AHxFDcVCcv8A5uGmLc1s/pGXPNfnHvD+68Ye7PRvGPwmAKNNsD7A/KaYoGxdQtD/cQ9/Ywtycv8AipasNAm8/EvKfDINhp7941cgsAPN4P+I7hNN+06m/2Gb2dlNYeT/WOtPdqY6gv6fpuAp3EJQ/TQLdbbRps7+gWQD83uOWv0DgEmBmv5A/2ODgYj7uhb94mfduxDe1P+zEDmZSFMC/p4E6rbVjlD9ZYWtNm520vyutHRcWrb8/YG0mQhRRwD+fICYhe2ShP0HPMi8345Q/+pPWWA6Pob+AmnmEWdWbv8li/JbaV6Y/aMOkiHmUrT+sWiDglEipP4jyPP9N/LE/AAALPMSbRj+oHUb/1aLIP0A5bEVqXZK/SONsztzJfD86f2b1QvXDP9nlrB1zcb4/yjIYh+CttD+FqZjrQiGXP5rls40l7KQ/glB0wMkQo7/FpLyC10HAP4bW5vLWu7A/RwP/n2kOtr/GO0QduBWlPxo9l+OhpsY/iX1SyeAWqD/x6MQWP2S8v0Z5wxHMj60/y86mR924qT/X8ZUaA8S2Pwf9OK2qVsE/ATR2vZwmoj/jO9hvSNyWPyJ9ZTo+56A/Ai+C1sK7wT9NPCqvkpDQP6Lio1QTGae/qczI1u/gvj9ovjrRfRarP1RS7lezX5i/8LVWEPP2sj/AcRuY+UbDP9hENUlYp6s/RJUFNdH3s79QVvTPZg/CP792AdyRUqg/zu7RMIhHsT96LP0rsO+xP/bl1RhMB60/7OyFn2jLtz86rFgjO9/EP0b5wnIQ96k/0naccmEjpj8mbT+9OJyov/x0xGAOiZy/DgRhze9IrT/sLKI+Tl21P34/DdNSf8c/gG0naaUfMT9YZuh6V5p4P2u8GM4hOsA/XupcVzessD/wjWU1Sdt7v643nJCqWrA/FnyTJfnUzT/DEN+v9S+lP2IJz4DEZ6i/OttRS/Cuo78oZixxAHGfvzwUKxxGLKs/rPujZQNEm7/s0/rDGt29P5wDOK0nzqO/6HYJC4d7wj9ep0YewRLCP6DrApf9p4S/3ODq8ht2nT9WIYJgAzK7PzM7fU6rg7S/8KXiO5fwZb+Ik0JUgdGhvx5cUL9HtMK/TygczrNBsj/t8SLnQB2hPxJriVykK8E/CKx8hYPfsD/e0tuuy6ivP91077ZPHsU/WljMHYHsnz/3tSitZ129P4B1gOJseKY/MFWzh9EJsT/4W5mfC1eBP3ZPNufvg6e/25zrZD3qtL/oGqCHqQ22P135JUlsZLs/qL2YqX6Gqj8CAue+x7q+P6iLj1Dbs3k/kKJ65LBKez+lFa4U1ZLBPyG1cN7xe7w/BDYpDKiZsD+8rwvM4V6sP73sk3Yo37a/CPy99U2vpT9gMTZyqdldP8+VLfOLW7c/Tmbb9jlrp78kfkZDCmXCPy626i9Tl7g/9KU3G37/nL8QiJ6Q+8auP8mgEw4U/sE/vCnmYAzktD8sciD69c++P217lc5O/bg/wGrxDxS2p79uf6yR87O3P5ARRF63yJW/Ltg8QRgEr7/py99hqgSuP1JXbCC9GKw/5HiJpysAlz9Q28qEyfF9Pwz0O1whYqy/nxWc/QbwlT93TDmuEwSmPxZYIPV1Mqg/ITkww6aUpT/Mosc3Z0WLv6tRsLp7XK8/AGiuArzaQ7+Imhl7VRR4P22TPBDAFbW/kL6bSkzNrT8aG2ZYtGvGP+Pl5IMYy8E/LhDrjF1ymz/M1KUJpTHAP+RKWWMuwqM/7BgGimt9lj/qmm7bsh3BP6rWBGObjsY/yyUevvhssD9UxtuvzJmyP+np1P0C+r6/CfDjaNE2vj/KNH90un2hP4aochfF1LY/isKWzdxhxD/f6lwnj0S0P4AgHVFy5W+/2zomeH1MoD9U+lobHUCqv4BjTGZ0hZM/NB1RAmXquT8XE+9jequoPywA3LBsSI+/gJFgWyW8aj/nBs/d6N3AP8GlDrd6O5U/xPKbECdmyT84Z8wEvHq6P6iC0hvDS68/avsst4xgzT/3QDpdKQ6/P0rb53Uz3aw/vNXX67Lpwz9cskPkjHmsP4/Vd8tBAry/or6O9smhwD8k2cO61DmxPwSxF67JdaU/bvmQc4IXnz9M4M52KQeRv7xiKy15CMY/wDVR2/fLrj+gZC+MLJiqP3ocY/tH66u/3DGzqCupnr/awP/mcN7Av7J5VbiTBKO/+CwlRZiTuj+S4whL7WSjvyr1VLU1Ja8/3kfvhiLVp79Embf/50WBv4G+j0NFfrC/mjbg7nEBrD9OezRiEwHAP7hRazfRRHy/ACU0d7QZvT/4n2BDaH2DPz/3aeF4p5s/iLJnAta3iL8K2Ru8/TbIPxjge/XWEIs/+Ub1D8Z9uD+gWjnkca1TP+jfnw2w4rE/wMNGlvNOnz+vF3OAt1y2PwJG8FW63co/gmVuhZfWwT+WOK12T1Chv4ybs8gw/IE/xk9ySOfvx78owonXqDahv/BKBn/zHaK/pEJ6Vg2kj7+cNab8uCTDP0aN3XwHMaO/ah4zzMINrz9IvYfM4yd5vxzE8HZq8KW/cDM4AnKGxT+06OKjIm+gP3i84eqzU3O/fyeTUYuQoT9C3pMMiS6ov1jZ4BTmwqo/qJrcI++snb8Ac56hjKWJP7BOWX6PmKa/5HJG1duNqz/UdwO61G65P/jK17QK5XY/QMna/uR7dz9xP9RH6nuzP8gZxlYy/aE/OOa0k2plhb+lSzR0XgS+P/I22Wu66Lg/hEDys81Zsj/sOJJg/lOhP1iQABzlZaM/mvwxF54oxL8yCf9Br+OuP012c27c5pY/ApmEmuzbrL+XCXSdaoOxPz5gPW6FgsI/LWoOgihS0D+2pjxwSyqtP2BJ+kOGEK6/i9owlpl5tr9N1+l0rw2mP42mdrTp2b8/tJonQmGLxb9t1jEWhhXDP/TQJGyd2JW/tJvHgURIpj+OvRyiQZiiv4ClfFGZ53o/iNWRLWa+mD8wesyc4Um3P8cVyzykB8U/dlBVvvmIrj+e/Z0sLtzBPzyXjQH8CIU/a/lOcEFerj8PUh7N86y4P0CM9xGVtME/+7HTHjmRvz9Iyzct/UueP+SDeKsnj7A/UPsybzqVkr+WalrrFqCyP87Xf/Kdf6Q/6rtBSqpssj+O3NvEV1Siv7QBBQ1lU8Q/RC6hMzPviD/vP8q1LBW9P2zOuPaGZYy/K4rwHozywT8w5Hx/6C9kP0PT9I9MbrG/RqHhxluOlD+ki5SbfHW9P8y5xs+rosE/SPGYGzNewL9q9CKJTTq0P+tLcKgh3bg/gNDWvKd+rz986iWpRc6av+P1nsPlqaM/CNDC6cwlmb9ottvBfJmyv8AvPW4knkm/T5rMAwQ4rT/gro+i/1RSP1Y8kuGpab8//i5y16ilp79ECzN5Bhqlv8g2lOFSwqq/mFg3n8MEy7+yrXTtQ/+5P9wTSuWbsKA/JMltqh2jxD83AQocQZCyP/jtAYzNnJ8/Yt3GHRtZvz+MWVZsEtyXP3DxSTzJh7U/IC3VNBP6rz857OZF58uxP6rJJCKwy6Q/8EtKlEDllT8uRQ/K8Yqtv1mrobB2x72/qGCmffEVn7/82QTykxiVvzCyMID7CWC/snuIR7WUsz/gJf+0IpVbv2h5Qd/lfKG/uKqvAkDfxz9czIfz5UmpP6pY6b37/7U/XLf8o5MTxT+mq4bWWUqzP7g6yT9I1bM/yJtB2AYNmz+wt1A2IfrFP7lVd7EhELE/UVYw7LTwuz8oFnkgJdrFPxKDk1cZk6W/3MkU4uurpb/M8GsvlWHHPw5/t1aUgrQ/QP+g46LFdD9DDPavFyS1v4jTI63ECIc/Ze9sh/kHwT9ai8l60Qe1P8R1XI1ETLU/ICG8IqBajz/QcYJYOoduv15MXKVwxpC/vn7FPtIWqb/FMQLK7hm5P34qXR1uprs/hOwP8jF5sj8WhpOvvdPEP4S0NK1GGcg/sdhCBsZjuD/1puXVNOqlP/p1r/3tlqE/zBnhtYwPhz9NVJsvUviwPyJo6z8Bw7k/basVmzJ2uz+vu7GUT+ezvy3tCtGke7i/rYx5Sm/dsz/8mkrLa+aJP5riVL4C7cc/esRLYT6SmT+RVq1yBJO7P/FQn8GmVpY/QH6tvAHGZT9U5KSkJBeYv4HlHXc4MbM/6DmbEO2KnD99FFsthkiwv9vp2Tw97LY/wEV+X+mNyz9VEmgRaFq2vx+GU/TQ7Li/wqx/GGy4sT+e5mbKEObGP7Bd0/5Su6u/YFyZmWFGxz/kEaK9iwu4P1IqOqBjGrQ/XqM5rUOQqT8OWNBLlrPGP2jZo+aRUbK/MSggnBuctz91gIA3ECSaPzxfYahMKLE/IU+aZVGAxD9A3x190qSrvyB57NgnBHE/7Syc8qRMpz8yauWLXVCiP51kFExVGrE/wZ3yjRz0pj/00V+NTjTMPyypmjWno5Y/lDqasitsmr+9xSImx8qVP5RuyZ1/HZG/wCRXaMmzlL+wEouBgQuhv0fHLFOGtMU/A90mie+5oj9fPa+4rgaxPyToIn2EE5o/UGAuXuVnhT+bw4wxlTydPyCM96zQXZ+/Tt7vOeI/qL98FvlHeX+Wv2xA+c2SGcK/UKTk+CLRqD9bdUV2tv6wPzbjJzRyLMY/ey6BAyixtL+s5kmnEt6xP84avrjpzbg/5BOYda6niz9Swg2ymymnP660APzlrK2/sfECW0Ybqj9tYN6VbQahP6HpKORgJak/Uxcf8vUEwT/wEWk+jAiyP04BAybstcG/EvU9wiAawD+g9eDVu/ehv0ZsSoZQwcE/cOgsAFrRgb+OUJV1WZmvP6f9x2h8bb0/JF3QHx4ToD8Q3CebcVW/PzEMww6oV7E/KvLSChJ9xT90HjWxqZuiP9iynhV1XZW/RAxj36k9pD8mtbpcUSO4PzGAurKyyLA/QGKc+PXdrz9pG5rUIL28P1v2H4O0lKQ/CB4w1nqLir9I4WrcM4B9PwydKcOKR8Q/MBHrv9cldj9sb4LoFi+TP1HZGIiKuJg/IhOFNSXAx7/SuVbUPLy0P+MaPpbd9rY/smjG5FUNxr+8GLmkk+6jPx6u+SthzMM//1uEPajptb+C/WCHVKPCP9IzLQUh6rQ/2gKKRmdipr+sQJinLqaXP1KH8pnYLZ4/a8hXMbcDtb8qbqzOAujSPwiknJwvS5e/0YwwcHOTpz/45V/nY8iFP7DOju5P5mO/cH4U+SmAzD8QuF0EH+yTv6zEDJFDyL0/F8/53AvSuz9IRtYALJmkP+BHjMc83Io/82AgyXB/tT+jyJQi4jm6PyG+FrN/ibW/ygCTkTpYq7840z+6gLjCP0xBKsJ/Z8A/anQ406iCqz/MDY8TqwKkv1BDBZN05XA/YOr1BG/WsL+U6w4mpZCev3Mml1AwGcM/NGWacONopL9SVXRTOniqv/0yzNh0y7E/cGHi+NkPuD/YwVOaZfuav2rQ+gDNe40/aP3RonNskb8bHUNcNpWiPwQ0J2pBVaw/TZo7Whurpz8MtVGc5SbFP+QIoZ6avI+/d4bmam4DpD8Y5WO8AQmbvyRnjMHauqG/DXjFlFTioj/49YceJ1S3PyLuWgfqabM/NJy9654tjT+T+WkfGvW9v9XlDB9+mLG/maIZSX5Goz+9ciLwECWqPwCThgJhqr0/EqDE4pTEpz8mHHwh3i6sv0eq92SIuK4/Y7rP+9n5rj/6j/wL/lCwP6Xe65dLLcA/MqUjJBZduT/dhkcFzM2zP/DnIlZZ0Y8/VNxfJbQnuT+LC8tIji+2P1R5KxR1BpC/C+SJItPZuz82TbNdxlKzPxKBGa7YW8g/WuEqayopxz9qZmru9Ji0P9Kt1b/4aqo/xUUHgbDJoj8g7D3p/hO1P3327Tc3UL4/FvEmV6KnvD+y1LDE8QrAPwaQ3qwDLaW/JtMgQLPRoD9Y7AuANjujPzhvE7y5lJc/opor1+Q1sD98086TWR2/P/pSQJEZ68G/HjyDRtp/rT+wG9dYCM1zv/U/AC86D7O/Wm/njNoYwj+w/EZ80SZjv58gcdNFMac/azsFV6tdtz+WWfkYJaihP7SXD7N3A4E/rCwBrztxoL9q9/O9TCKxv4EKwTmnJ78/2go5Da5iwb8Sh5V0LpmsP5Ci+jgWLbM/zDTEwSOxtD/NtICDhGetPzrMHIh8878/RBa8QfGemb8LfQHwXKapP+uCViGZeZc/Y2BMVO9SoT+6cWfvEGnFP+3v1Af+WcI/TN/mtOxHlL96+w7u6DeWP0iH3RvZQnG/DkCPqYfHoL+0B2gkZAbJPxFE+WXIIJE/BIAl+P0Mi780G5YEtQu6P/aRKV84P6a/gFZdZLtzV7+QTsiS709hv5PwbJYAgrA/y3bCVRvfuT8oyrYbofBwv/n5qvfIDag/ANcZixiZdb8KS1WevPWqv9B698DnbZ2/CBt+KlU/lL/IWAoRq/+dv9iSj+wFy8A/SIecMA/brj/aadCUUUW7P8TPxcsVLLc/oV/PIhd6tL+Ey/KATrigv5gEgCIoeYa/9U+lSHI2oD8dkFE4qye2P+C/cFRWwXq/8TKo39qFvL9ZX4Tzn46xP/gIp+J76bY/NvE/kbQCqT8uR7g7CJXEP9hlL2uXRqc/YPaV5OsPYz8XeKtHGaCmP64LCoQEJ7s/tGTz9J2xpD+oSUclRBSAP+KKFsys6a+/Xy7t2qhuuD94tb0zSNi6PxzHWNw3nIy/jsrcen75xL8fP2Q5y0u1v3otaFBd1rU/6v3GHEt3pz9siDM7eM2Qv7YP9Z+tJrI/jODu0cxQzj+dDIRGEhCuP16cyiEFsco/wCXNIoHSqj90mjKQ1tiUv4WaD6ujl7s/xdYIPLEFur8OmVq+8iOsP+oUBHEXZ6G/j58X0XtqwD/MWsBvQyuoP24CnYmXn6a/jeMp76wpvj/gQBadYOt0v28H6WNr75I/fdT5oFhioz8MV7Alu8/BP/T8K1gRU6s/FMmE4FLypD8nI+j3ydyoP2lg0TVVIK8/6EEi3jC+dT+34TKH+2K0P9A4IFLzy4I/FjqdPTlbqr9M02kz2M+OP4TZfMbFFKM/gixK547hwT8x3kOhjb/APzgayp8tcoW/EWT4YLC1kT9CVEzBxhKrv8TgQtIWLpi/PDMd9artpr88Abd2ey2EPzn3QN4CArc/fdfNQqoroz/JO9d6Eg6zPxCpzW7EMqI/oPvAU6l2dj94iwHZDAqpP3IcZKXetcc/EUfDl9jmuz8s5+cFpaKxP1hK22DeuIW/VNq/hGB4tD90nwSN5pyuP+Tx3vycX7K/rLqntM7stz8YlIAZaXxxP8DBd5+Y+F6/aNQAtK6mwz9mApZT5B2zP4iRIYMj6LA/9MhCMChTlr/WhmmM9qGVP4Uf61EGy78/mJx7xIimuD9BlVk2dLK5v8OOpKW8JLS/6gN7Xvchob/EDvuC7zmTP5ejyT9Y65w/6/qhNcJXpz93p6RFrTi7v8x4m5VppaQ/hsd48GGCuT8Bxuq0FAGrP37lV2HM5Jo/UlNjtoiQwj9cRuTKr/OYP9jszr+vA7A/oT/rr92ruT/4i3YFPY97P5fLkVAAq6I/hacZBOEzmD+qUBFmIEiwP+ZIfVsS56s/wJnJukHuhL8EgbnKpquZv1YMye8QQKO/YdGFqFQ5rD+tjp5bf/KZPydemKqK9b0/LloKijodwD8wktLXs2G+P75PEbg22LI/kDPpyO3Rgr+qb2z/dm61P2cUjPH/8bu/r/ys28vEvr94fGQazB25PwBiiZb0lTo/e7H67dgPmT/Yz4ydV+Sev6cuLSq3ZsM/ClJuUx+3wD9Qvqj8TTOVv3B3cNFNnqs/VraVqEb6wD/gKqsKQOixv445ZmS7ULY/v27XdpNWkj/1/WnskLetPyfNtNR4arW/S13zBwbZwj8o2HDmcKeWvxjMAK7s5H2/Tk50UzVntz9W+dxwQkS8P5yUsz6wFLc/SuLMPHdAxj8jXXdqKEKzP5AzWs1meKs/nFOhcusNwT+Zjk2huqi7P5gQsVkMZ7g/4uqe/Jo9yj8I9N8gd1eKPx9LYXQwrbC/dzWkXx8wuL+UaOdehb2MP+hwgXOWtbA/KL4MAtD3wT9EC/L4Vi2wv18Gn1pHDrK/kF6lkVnUtz8IND79MXDCP0Lx5YF9maA/fJE+mMCbm7++9otDGli6P/EbzeytGL2/XKv+rykJiD+ChxZpFJOdP3BU45VlXK+/1En2tJs9yz85LkxRfq62P9q2IINtErs/sGL+0kzbjL8au6auE9atvxTatS3hJbo/nBJzP4H/uj8gaPSWQ7DEv9kuf1mFCLo/4Kd/e2HZs7/Ipim4hW1wv+lh67I47K0/p1kXauy9lD9IrrUeK2eEP2HiEVLk/rW/B7il6e66oD9ILcwVwO+8P1iup7vfSpm//AecV4mkor/7dZlFyrG6P8A/VRev25e/EDVt9mbpYT9z/BoKUB+0v8oHaRxuzZM/NJYnQUiVl78ghxQTV9jHP8ZDNC4wGq4/w7V0Ehc1tD8Qwf2T7x/CP8bJym9naK8/c+Ql+4Sot78APW8wsU6Tv+gHU92C7XE/+S0+GWSvsb+gusPalei+PyQhdYY7LcE/issGyw8MsL9U4x1PHt6kvxujKkvW3ry/RgJgk75fkL9yeVc2F0WkvyI9PwlLL8I/HZ9AAPvmpj+nLvK0BUarPw3fKLRkGrC/C7h3x6Z1sD988ZZOs7K7P2RjZda2D5y/lVloKL1Wmj9o8DYgskeDP+x3s6MPG6q/EMALAY7ljb+5UJTXVgazP3hIHXb2/Yw/oAlbglyUw79TO5SQhxK1P9XpVAZsyaQ/FMM5p5+cwz+RU0mI83LFP8apSD8ZK6E/eMr/932NyD+4sfOp7bWFP0Dx1mTtlUM/IEgAyZp5gD/9Cjh1nZa9P67lrGlIYrC/DckeKxTrnT9vKdk+5bPQP+CBvp+TNmm/kmJKnBnGxT/qO98TrDTDP9iHvyCz3YM/5Sq5OlW4vz9o92BH8OF/v1wXuPfF2oa/7rPiV1lbpD/GG1UfrVLHPwoV3e0hXbE/eJf85Hefmr/Go6TC/SGtv8h7jcInAL8/5oaEdku6uD98cbhmFz6Tvzkqw0wRM70/HIII0jLzrb+Q/+dNmzWmvyBwxR9LX8Y/SaKM3Iy5qD8ATqydCBcYvyy5J6ni0Z+/7n3I6S4hrj9eWJvxI3qwP3s6dZpPUK0/8OaVKQIjar+pmWEe/herPzMRl5GaZp4/KP3ijWsdyz8s1H3+pQmwP6Y1191ciso/X/yrg8lCsD+CZuz1NDywv4jdGDU8GoY/VoOvlMohpz9wVN89o+iYvyC5mWTpu4Y/rKdvCAZBkr+xpFar1XXBP0BIgbJmbbE/+Jxs5PmsgT/gHnqqImmGvxKU1mKJILE/ZCWxJbDQlr8KJRuMTOWmv+p0ti1s/aA/qImnDxUNuz+OCbJDoEO4P46Umva79LI/b8+Kjj2Jwj9AL+FpN7xnPzWDW5lFFb+/9lt/tTHhor8Aj7ewyfq1PyMZYmuUxbo/z0/xFiDzoT/WRe7woYqov1AEkkHyk7w/bIp/AUlsuT+5DwI2aym4PyLCg7EOErI/rwZkj2lQvD8EupoTBqOwP+Cxg4rOPLY/d84uPfEfsz86dBJ37XqQP9BuFlg7JsA/xZ1U/e/Jwz9SMbLRjhqpP/OeIE/c6qI/TzOubt45wj9G4Ay8XTipP5alPsL8y8g/aMakI6ufyz/I/Y9tIMZ5v1YB27Y1pcc/4u5nWwvwp7+hinMKJJGUP5KuBf9Jlcc/HSHyVyJAsT+I7UwYlDKCP0+RXWvqs6U/oM5viUsQZb/Hq0750kq5P2wJUzXeIL4/Ji0268m+sr+0/lvz+4Wpv/2xPqusXLu/ADCk+lxmhz9yz5SLGUrGPz9e2AM16a0/wUVBEO1NuL+uSNlvS3O1PzjGb2FrHam/NkDqqC12jj+ML4pZqay2P/qTvDrwTMA/DI760RTbmb/AyiBXSZWaP1BPYTKdV8A/6oEsmiEOxz9k7tWEhC+kP1jlT6N9aKK/7NhSWVCNlL/ev4o1iH6yP/eDZ9yN974/Iq77xKN/tz/AaCsqC825P2fYzPY/pJI/6DNz5mwhyD+LLm1gLd+6v7AL7YqkLY8/ThgDiaZxnz9PgLx7OA6kP83gkRhC68Q/wJGUBAIhU7/etT7lh+Kgv5VLvR12hr2/5JD/BvL6iL+Wwr1e4sm0P4Moj6Ksv7W/PI43yrOlwj8IBCE88merv5BKOhSEesM/mNGoehUZsj9Q3HYyfQ/AP3Kejwhdqbo/ZY1U0dAjpD+KPm6xn/HEP+dDINRvmL8/tqixG1Ecp79hyC/hhsG1P/yAl72xlcA/ZO/ssAgslT+CtH7du4TGP+Y1qXsy37Y/YpJar4MBsj+BTwssOQmgP+rHgfHn7sI//KKDIns9s788gk0ax+SoP8G8wr/SDbG/iEjof8GRtz+sldVveSakvz54S5/pZ62/3H+4P7B4qj90LHHE3yeFP3CVYjGcfmc/Hfl8wt2osz9243uYvyrCPzwyO2UH86A/A0PkTI9olj/CY53Iw+yOP3WxydXydbK/uEwA9HztwD84AX6tILquvx4Qy0ydrKS/TtFmKQLwoL/Av5DtIABZv8i9pCtWL70/KKqDqC4Tcr9grfnv2bmWP2YPqRLFp8Q/HFPw5Fmezj/7fX3cSQ63P/SnZHK5SZ2/ehd8bHSqsj9gHdDR2le4P8SCDDyzMcc/+GRmrKowmr9+vhmyl6KMP7Sp73T615I/Gkf/vkdKrj82LC/SWbaQP7mRhbnRoqg/XD4+oDtlpb8wxpS7is+qv4iUYz1S9aW/r+9fnvEukT/ISvEe9lGJP0hGIGW0zr4/6oqjsfRcvj8WN5mv82nKP4B3IECoF46/vP0SWpuAmD+oLz6JhPq3P5DmSxu2g2w/mn4GQdUWsD+XYcNGyP2mP+d19J5P7LC/lgwlS7bIuD8ArVWKOmquP8MKmMKI+sI/Z4R2/ca/sT8fo6J6ile/vyCRqpi3+7s/Mv+vnOy9sz/8fZiMuUGevw52toHSEbQ/PF/P9x7jl7/BPbCVNBC+PyyPPaJvycc/nzUif4+Mtz+A2k2mhxmMP5IqO3d+dcQ/UXTGRzdjmD+A32AxSJG0P/wT2rU4uJI/ivACxS4fvT+n44yw8yq2vzgjBtXeNoO/w7fsQEJXs7/wdRUp5I/FPz7hY+d09rM/2OJVo1GDcr+Q4qd3uqu3P2QmckC2ha4/4tKhT83+sb8BGk/EUA65PwopoysoDaC/bvchz5PUsr9HvUGi4d2kP0v3f42ZibG/YaalG5gMuL+cXrgytjrOPz5k7RPU4KG/QF8Hb/0MjD8ZlGDOQRm5v7Y0983CXLM/AAZOkQSMkj/YaC+Itoh9v/ajkZ2u0Kc/9BdE4XcsuT+MBmuAWpSLv+g7MMdFRsI/J8In/GsLpz92sbpIT8akv8wSu3EkaKQ/Ctry7jDDmj/kb4N0q17CP9XwIUTh/6I/8jQ3Y2xNuz9wx3Ud/23JP+d2IObacbM/MthzFmOcuD+GZ/Odf+fMP4Q599dCT8I/6Kyegj4xhL/a9iIr8cOov+1FZR083bw/QsCCgPsDqr85yn1TIaqsPyqtlzLb8MA/GenFC39bqz9S0o5/4nGxv/zyF8YBuMk/nW6Z/quBvz/7ve51nu6zP+UDodtj2LA/oxn0wHH3tD+JaYirJyO8PwLXzWGarrA/Aqj15on8qD98vN+bsHqTvy5RHX04hbY/xq9KwSsTvD8gP79O3mGiP7yFVYZZnLk/NzgjcE2amD8fNaJf37yyP7QW/OYFLYE/n7rRnS20pz8ilhJqFl2RP9kzz8j//64/WJ7Yg/i9hz8rQT4SqkWzP/gGe+VhDpK/0w0Dc2TOtT/Sce+cNym2P+SK/p6NrK0/n7fhpW70uL94BXLKFwe0P00NjGQ4C7w/3F0Fy4DBg7/ExU/0XDLFP1Cocx8R97w/YDy6yW8blr9YYfxMOOx3v1VYatpLzqE/Ilfu9jomq7/n3WSF9fWrP+iEvNAFM68/peCCL+vovT/84h89mZzBv5sRcw2FQ6U/kcBRkFLXoD8g6D+AmIO3PyBSRjwd16+/C9WdNpGNtj9PPCNDHRKtP9DniQr5HIy/NqjiY300xD/gGfCpQ3iiPwAYS9YB+D+/1PD5DwOnvj/9gIDpv0S+P2xiQU3yUrs/2b/26ReXtT9iqRBqxTq7Pwy9gLKERZ4/uxtPY9g6mD98BgX9qi6Iv0AXhbGnzFg/kBn7wB/Nbz90bA/fQ8qmv+TovKAEo4M/2+hhgDytmT/AFMxbOTp2v8o6YlNByqY/pzt806vEqz+YYjFAhde1P9j4TqRuL5C/Gnnlq0Ktqb+AVKQAsidOv4LMItuWzMA/R4EJQ7/Xtz905XsYgHStP9Q8IHbxILK/ASiYqHhFpD/70Rx60Bu4Pyn4KU5Td9E/dIKnqdxOhj/I6VcQb6fAPza0eW2S7sY/Ok2ZCjjpvz8rpjMt0nGZP0KhlwnA/6w/XgtloiPLpT+q5lusDcPIP8Dr/XVoBqi/QvHg36Czor9YcKToro7AP5wVrNcxTZk/zlHp7Xs9sb+ymgGBj8C/PxDRoW45irk/EQlPhypyuj8xNRFz2lCyP8vtZqitl5s/AEbPOzFPML+IHGVrErKfvx/TNqTZbbc/VBZaBCu+uD/4kO5gBqGtvwD2G867rsk/8LIXZb3xgr8SQNyAAOCnP4pOpQXbuLc/GEUs0OCas7/CFdl5077GP8o1WdTWP7Y/WAzQk1yIwT+nE+OekaWtP+edGM2+T6M/cCq7TtNWm79oZZaP/3F+vzLMM7pWLbI/LnvzxDw2or/2UWRhmOa6P3xf0vmpipk/Dz1qwE1hsj8UDpQyrbWyP1hdnf25Ero/8lGbxfS2jT9p/cYEba+8P1VaI/k5ALi/lPtHuvvOkr/7FyxZpcmsPzCF0uhj+HI/aoFHHlZ3tj8bjRAUjBXAP1AwR3Hry2s/PBBd/ULCuz8kiFD77erRP2bzGOVAXrS/KPVxKDqJsz8XMon9FGy+vxwRUTV9ZZm/YGwk/9SAnj/OptaLIdS4P215dZD3+bg/HHoVPCKAgj/yei9g4kPJP6GiaWMMf8A/RrLrT4axuT8qUTt2JCjDP3D30dcGR8C/bvEbkX3coz9YPA3i4iK7P2XXey1egrI/ygumkyxClD+Azu+2vR1Jv9LjT72larw/JjbK1KmtwT8ctm/Ua6zDP9GNVk/ciq8/gryGPQDiyT/0NQALOPulP3KuiP8/sLO/Sog6e32Msj+m83rsGo24P4vApQ/Zk5A/gEF+VE7znj/jvZ17dV68P2wASvTCRMg/TO6WAc7egT9OJmOI/R+2P3jRky3MOIq/GKye/ZNTzD8wRz2Vi8tgP3wqdaQY9J6/hK9bEkeOvj+IL9nAb8V/P1owgnpEjqS/zRHvWYw0qj/aI3EhpGinPzabE1XShKg/0amNyoFlsD+DtxQB0US5vy6w2rtaKaA/AmkDES0vpj+geSm/A0+evxyksI7a1KM/ZkXbW/nwoj+mMwfS7D/BP6gqRm1cmay/xUmlE7TZlD9yyeDgkKWkv9RMFRvQMqC/FGibbLwHwj/+ZJ+vkquuPzeX7oW307o/ILfkfVeszD8ldlxJgyfAP3wVt5yGoYs/wk5exZfWqz9QhuwK2bevP0sIP+rgRb8/AAFKbUT5tj/0/R6fgUGuP2Dii3MDQHo/NIwQ+QOtnL8GatfoNQ2OP4dXXwpWr6Y/iCWQgY2AhL8E1slgGFvBP9PHLIabSbI/WCTBvz+Xcj8E3hSFe2DBP941g03aY7Y/2vEa0WmEtD/8DvyseKSYvyrwMqL2eqk/m6sKcVWitj/7DgBzuDG8P9KqL6pq978/5qRu5pSqwD88yQKilU2Xv7QZlyh0nKw/i6frDMMl0T8Y/+logfDCP/AL74GPkXQ/IjcIPFK+qz981F9awhecPwxvmz5BEZO/JjHDi/iRtT84YOiJUGx/PzvJt+5eV76/UHdc3ZjOxj9zEts5c9S0v+XjPOU5f7W/MpDtmfmxoz+IZpbSTA2DP9sRb5iEdqQ/AIbPDX/OZ7/Abm7B1gFwP/rGjEQlOq6/j44GhaSDwD/gPirYiGp7v6VIXGvsq7M/rlCkQvh6tj8iCBOcfce2P0y49pMYh6A/QUcFTcu/tD8wCH5M6XjAv/zD0eN1G50/rNgC42Vdo7+FjvxeAHiuP+hd1qruzIm/qhYY+IdVtT8lbX+wjCLEP+BMlKhqJFo/eIzWNvKKuD9U2kIs6iPKP9SjI4YENZy/Ovt3yavIpb8aeOQxSu2wP5sYfzbWzrG/wqI8hrJdpT+klxZ0NPG4PwAmOoABBqU/9x/A0+0DvD8OV8EeSbmmP7SVq7wlVb0//eWdqPLUmz9wbQwhNwiEv2BzIWowPZw/UAV7xETCsj9kTXkG4p6Xv2jr36UoPLc/HxsTAjs8vT9t9Y7k3gKzP8yewUTlnaC/v5j7xEa9v78jjviVdfOnP2kAzTk0uKw/tR+c9emEvT/StxwKJ0SlvwCDvtRGEl2/o1GW1kNAtT8Fie/PXRi2P9YM4LLODsw/MUh2uiqHrD9Zb/rgl0W2P76sYr+rZsQ/9AqC2X1QsT90spWMyTW5P8DF26Gjdbc/soeELoRuxz+Piam13feaP6dVtAhPSrS/S/ipLPo6vD+8EXJiWsmEPySv5nyRs6E/QJfmO83hqT/+lNH0rXe4P51gEgdCMJ8/ABCMmLHjwj9e8ROMxI26P9C3t7PI2qY/zmwq8Lx/wz/iiOGxV9DCv7ZjSG5sb8M/oO0kwZa6r7+mXOPvN6qeP/rpNMTNOqY/d5kEo4LIsb9PiCHukgXUPxrK8EV3Q7o/lc1juB+/qD9hZCC3NXmxP0yIYrQLlK6/dByOHseBnb/2q4M6xNOxPxz/8Wx63Z8/2IRSc7F7s79b3mi5ZAPEPxC0aL+dj6O/de1BtbcyoT+i/gUN49ehP8owBn/LnaU/iWkWYe8urj9nSS619nORPwA7oXkIvb0/TxuUKYbjtr/ITryXsNSRv5YEmL2zJLQ/UIbM+/o6cz/UHco/0xqXv6ley0wPZ8E/qjxUw+1ksz9ig6wmq2PLPwqS+axmEqI/YOubqBcaa798RdtimcmAP1UOtfhWmrE/FMI5G8Xtuj8sH6/kGa+Vv+3oDMJYYqg/Wb66mWwIxD9xXujZRne/P90ct3j7rLa/yo9p1GRxxj8SE5q6/lOgv3MCebkgma8/pooVpkeCuj9YiW2XLwSqP2CYuvxXhme/xmlBS9butz8cwvn0XO/KP43PDai4TJI/0EV3TZQpyT8OLCn884+oPyAaQ9shgLE/HH1Twds/uT/E+Fh1Qm6TP9J/R3YqkcE/W7kNay1CrD8AfN6Ui1u8P66xjkryPa2/GVugP6lOtr+HA8M5lkm8v7mUwn3+z5w/n4/GDRyvnz/MOf1+GoKNv0++eUAzTb2/z9Py1RrIrz+Qt7UbKKzFP4vrAYDmwZc/qd/Jfia+oj+3WLAwLKG/P525WWCIIaU/idWi+bSQtr/mod1YlL65P0H92eGbC70/hB7lF73Fk78eTlqsAInJPzpQ8pSCe74/lsPH3zF+xD/I8QGq0OyJP6R6IcR6nLo/GEdlRJZpqz94/2kY9duQP604a7H7mrQ/ZBlLwztqwr+r/hNAM3SxP4i23WJL4LI/RiUxBKyBpb8E/RgbWyqsP0SI45rtN8I/m8TijxRsqD//05B8YVSkP/wdPFNEYIC/7E4A6FnQrz+Lv0FrcZ6+P5f8yihSgrm/HvMHFX9PsD98UyzNboe+P4rYiXCuyck/oU09HvpntD/lHeGDy46cPwk3k5USMLU/KrLCg4ZJuD8ItYepyZSBv1CpoXlmm5i/2TXB30jbvD98j/RvYpeUv1oZ9zUxU6m/Iwzpvwc6uD8BuamNiWDDP61PRcZ18Lo/LHhZcOQsiT+a8ZF5YU65P1U+EZeof6Y/OaUk4JejvT+IuVpZXyqJv/tzcTomOpk/Fh17XbEukD+wz8B2nChiv7Byx1R/+Ki/HO110twTtD9Uz4z38ZLLv2jdlT+D5MU/tw0Jh/Vqvz+cs/XFVhy3P7ylPhYEuZ8/5slY5eiksr9Mj/xE9pm2P99uHgz10bQ/r5eW/K8rkj9G16rGEQCYP52uhbCkUsU/IOFBAu9Igr+Jwf4WzWG6v7T8RlsTQ68/MDTy5KGSfL8ptdw3MaWdP75WjMj9G8G/uMWwEGu2qj9TZYTVVVu0P5do5Ewl2pM/WG0vdTR/rr9KYVvSAPbEPwjL4piQMLO/uAzc5BskwT9ICf8JkCq0Pxt1VfyHAL0/+/aeTPuHsD+QKJYPA16AP0ST46Qx+rE/Vt17xRZdwD8gqkbM7iJiP1brJY7XwrA/0HJaOYYYvj9iP0Srfk/KP5M12b7iQ6E/eCJpQwdWwz9gD//umtRQv76WAgSAF6K/tgYo3C6JqT+obmP4qSyHv1G6oxrkh7K/VOs6eBgwiD/s8HVAjFa5P0tcMUEq68E/yms6FbSkjj8gE7b1xHlpP7AdPlqtZ4g/HLKL8sVtg79OMW9lr8S3P86EDKG56rU//ordNVx+pr+2+zWROlHBP8CqsquzX22/FDQJ+Y9/ib+oxsZYAyKNvwVIpV7iZZo/JJ/6PeTzpL8gcy0zSi+xP8hEtKUqRro/kE0LNzZdnT+0lSuIL9a5PxwysflUz6Y/v9d5zK6xuL/AY1qq1wqav5ivdrTblqY/yRLnJi+htT98/Ly1KJOwP8xNPu6Fuoq/7T8280TdwD80k/P+KaGvv/ryahQgcKE/VL1+pXbzqj9kIbZFZF7FP2ix9sXgNbM/zqjxmcDNvT+4wzTc9yN1P4BMEzNqw7C/VFzt/taPuT/QOcR32FSBvx7LShpR/7c/EIFcH0NBp79bHWtdlwW/PxL/+9UgALO/XlMhNeExpT9qVX70bBTEP4xn2oMdF5g/UOLYTfkcxz9sq33YpUXEP+CpEqTRjYc/DWj1B6V/kT9oSc5aUeShP+niuxbIT8M/btH5qQ4Iwz8oir+4wdd1v2KuXvKrabU/xFoJKKyfxj+xmsJe+1Kxv1RQZUoNwak/hWo4B100ur/ObAQYhJGqP6oyFf2oOZs/gIgrlLnfSz+20Q2hGJGpvyKvrjjgxbM/gL44SmaDtT8FHy/TYPK1P397/3YoBZ0/O+JKUxWwsT96h+icqd6rP8hkRNFjD8o/BvsmWyHoqT/uNBw3+0ylvyGOWi4EX5M/Gjlp/TImtT8yv8G2bDuvv8YMT/SrA7Y/LOsNIZPZqj+4pJCAFS50v2TNxLczqbC/8KpNV85MfD/oX0b6bit8P5LrSfJOgLs/QHSxz/c2h7917Y1EmMyyP9CMx/Mwpna/JTuKRhn9wD81pxy4Wli5vzBzfMvaXm0/JLpGva8Buz//ZALPWgGRP+SlAyOaa7Y/xsmFTxzCnj9WhmN1wIKRvyBbZSFF+34/DnsMj+DitT87Nd3R0PG/v2BfhXJT88O/Uv8XYfZRnD/ApVWiQz+iPxhYz4BWg4K/r5vQkPolmz9GyNzi19esPwwXIlTlKcQ/AGqih02yvT++e1/9iTK3P6Jrhnrwg6A/0O/7FVhfuz/QvmlxcbTDP3A3NpYVLbA/5alzLRRTpj9AZ6+57YV4v9FWMMQpFrM/mRrM2WOSvD/8NCod0MKOv9Y33UOZPcE/rA4+Mm0/yT9SgxSYgJnAPw7kqqlHM8Y/pNT6GRteqT9+o7dVXFOfPzZD5MYD0qy/2w1nnY7+ur8xoNsqbbGRPzBNdSORGn4/K5d7n2N6wT8S9RZYOqisv/zMIVLfoYg/dOaW5k7dwz9QpgeDxsnCP7YJUUeKc7M/BBNQSaCAhD8KccXDcequvyNC/61HgLe/uOVupJU7oD+TSC/iuEu9PyB5K5dQA5m/OtXwRClKwj/gEoewPuRVv5TH9TOgcIo/OuR7HByYkL/mUH0bLPS0P4yDcDu45bI/ktzmBSaOzT8Aci2PbrKxP+V47XqBa6Y/wjRtnI2HwD8ASb4XWjgpPxY/FxMhaKw/Vfo1FOLzsD/XjXAEW3DBP9JRW3sGnqq/LVEcliTGoT+B+jDAan6jPzgrMhIoY6i/cDfxjcVNuj8KyU3MEzyaP1TE8OBbfMg/wbvhPLqGpT/NRg7beWOVP4xljE/VJJ2/t/Kb4iHzsr/QaW0UKf60PygU+GTIsou/uGIfYOIwvz8SnY4d+qSjvwA/zHEkOam/ordoGxkRnj9ABTzuJrCbv/k6NjK4aro/0pWcclQPxj98Ncuwt9advwPsUzHkZLE/5GBvaDo2kb9y7HsnsxDQP/WH7mDd6LE/0pzSLYWmqj8AOvu2HYmVP8RVvCD3C6y/pBoX/XYmsD+NIOOYtK6yP3AkdMJuN78/wnVegJJNqj8ComSIxD2yP7tETQedsbe/NzMzoC2OvT/5frcuMlayP9SSaOxL+cs/IfKuGuyntz8io20oOpawv1P5OE6ucJU/twi6BUGSu78UEiWDmiC1P61DAiGIs8A/akGLMuNMlz9OOYAqL/ajP3ABhtfdx8Q/VgTfWNvGzT/Uvc0060uuvwDy89HtZos/caEtofbDuj9f5nwOGieUP9p3eXBh2qi/ZkXkLctHwT/IpL8xQBSWP9YhGHkevcU/Rv7KbnKVoz/oC5cMFq+Av/qNKADfK7w/iB6hU6K0yz8gpC7bj0dRP8hHsNov8pK/vPnh1P3Xwj/eG1ehXRHDv9TX4u2D6aw/T4bxK3juvL+Czjj5z0XAP8Ouq6da3bQ/YbLZylSQtj+kBfc/p3mHv9qOV5YswMQ/9FnldOVvjD8cT4Yp/+epv0S/rzOIc7C/9yorG2UVqj9CaYwraim1PxT7DhVzBK2/3RZQNIf0rz8i4wAplD+3P/BEqeiO+48/8IO3soNwnD+MkBveAN2ZP5DS3wg683K/pqfPKA6omj8QutZA//C9P6M6tmNBN7K/PZXgSxodt7+WGeD08NXAP2dM2B9W7pE/KNpSdWPin794tTwNTBSKv3SWIV+vnqk/qD4AAN7K+61oAAAAFQAAAAcAAAAPUG9ydGZvbGlvIE1vZGVs0AcAAM8HAABgHVOFo4FaP5LTlWmsYbs/12gxoZzwnj9+QmcgF8HGP1D1Ds9KTro/ezUHodWOrD/KskzAQSmVP5crgHgItr0/6qJsq9c7uj/IPnQEwZC+PxeMLhAUx8S/dHPmEbyXwT/FY1di+dWxP14wvTBdH7w/Bd7RTScMob/kadI9+6+6vwBQr6l/Spc/LMZIpEjvsz/kLs187MWsP4/FahLLtZs/7ru2S0/loD9G8n62EiCrP0JTvs3FOsE/4v2zbst2tj/5lQdaZTOuP6CSe++Yd7o/NaVgCfQunT8ryPEPYC7BP2UuafL1tLw/Hlr6iH1joT+0PhCwNAi8P8BPYzGoD8I/7I1WNGA0hj/9uleFztuqP5UF1oSllaC/Ln7YDbNGrD+S1qOxG5eyPy+DJxmiMMI/wE5bR9HXTj+YtNZ6qLyxPxl43DfIGbw/bzS8fTdtq7/znShwcvnLP+R1QgP4xZU/hPXnAjKhoT+rgBGj2Z2kv+AlbOpsHmO/CNoZqH9vkj+OYd/JOGO9P7A4nQQVMnM/Wd8S1ehgrT/YMRkeXku4P7iIkq069bo/aLpz33TCsD9gAw9Mk8S5v4QYlNvgMpI/Vr4aYSyql7/Gu7rdi12cv27YuYGArpm/Qp81DmfDwD9dVaEUJdbDPyLq9MsW8ZK/ey2m1NHRqD/yKcNkmnO3P6BeDUO7r2g/+Y8bMMxZoD+AKVn7PQtHv/i6gv+HkJg/oN1RF8lrab/UPkL7clm3PwIyl+oRKcY/JZHHVIAztD9EKGtADom9P6GRtKb1GLA/2lBZkmRbxT9Qa5LPJ2Vsv433a489dLQ/TlVFA9g4vz9Xlj0i+wW9P7jcAUXBc6o/4NVEVjqCpz8TEeRJmd3EP1eYbxFoEJ4//dGLDd1wxj8IO6KQc2ZwP+QaUYJVeIm/9umZl1udlT+8G1m6Nhy7Pwaq5x8Sn70/V5DmB9F7qD/YByKujPHFPyki4GLF6qG/+hLTQEkkwT9A5ZOHMW5Zv7cbSCmR/sY/RW4g04DAwj9eh+kwF662P24wCMyUY5m/znIxunoNuT9Qm8I7SouvPw/zkhW7dqc/G/3miYk0wT9cfL/km9u2P6BY4onW8bU/lwOjNj6Gxz9weiTbY15iv4b4AxU5+rK/9MN29I4avT+fR+l4H2nCP7CjVqWJ4bY/GE1epfi7qz+6NPwdPKazP/ryolbAM7w/+0GYewKfuz8G77C4hNK/Py5nVHeHgpU/teldUl3Krz/WDLdMp33BP131X5Cp162/jbpE+s5SsT/lWCIxij+ov+qmkM72FbU/cRh8Z4+7rb+eV37uSbvLP2FSUOrtU6I/9AzU9ILivz+/gBRnuhmmP7AKUlO9KsA/cXOqdFneuD8H/CJEiybLP5qszXrmKqw/JwCscq/Iq79QEiNxLvZiP0GnN3rHhJ8/1xOaVfocsD+z3iZ+xWq6Pw6pP3ZBwck/kH+qyS1bhT/8lOrsb2+8P/mof4NGe7I/rBHZOFfyqz/wtKHYTAy6vyNTH+3eVcE/abftBaj+zD8ENJ4VG1CDP9m4jjIJGbU/iYVTlZlhpz8s6x3WNHCsPx90t/0RIaS/QNlZsvh7oz9iM+qJ2gy3vypEeA9OBqs/un+BPpMQmj9sQFGVdhzGP5+7nFVI6sK/kgsJY9Temj/46oV7Uxpyv7Jn64sEyJe/rMSER8H2gT/VgekCFwGov+V46PLKPKg/HvlTKlNUrz9Xj03aseevP+N43oMWaqI/0phtFHuvqT8ursozY2u5vzGIBvolBLA/hsMDBoABuL/VPiwU+ZbEP/ZzHVbsLJo/ySr7WrS1rz/Xi85rkMjDP//4ionr88M/Pj5vg0XKtj+tVjwwHWjJP1gT1GFdkbg/M6MnTKzIpT9W31ey1fGiP2rYkFdJQrs/VCbM8/5ixj/n9zSZtnSYP8qLXx5R874/Yo66TKeovT80vZb6vNW6P8AB+kBIPbm/behE37pqpr8BP+8ywvCgv6iiNZnUvaM/w9nMV33YyD+XXj+k/PbAP/hp3k0xKbI/MIqHEPYtoD+A3jB3QIChPz9I3VtUSLM/AOaC2lERVr9MLgRnX8GbP5hNJ8GnPLu/bOva1cBjs7/cYGNSrVWaPzC/pP+meIw/TrwIIcY6kz/g2t3NORrBPxYcbexTt8g/uunlpPHruz8WDDYGg1vAP2WLPcE+45s/KZk7y7LJwj/eU4bwA6+yv9h+8NvH67E/pPwb6ocdkD9cCNVEk0OkP4+B2N3fB6g/OFfSzAc+qT9EhCVXT47JP0ZHQ2KJbJY/yIRTXzJmtj8MsS7//3e9P0jJwHxgvLk/0rJpOGbQtD+/cKDrXkSfP7MR4Saaf6S/vQXlZqf/sT8GAqvTQGS6PyX2UVpmebs/Wp3LVjgTlT9CMboLBeGVP8vSZ5vBfKe/isDN4l0YkL9g0H+9JZDHP4pU4yZPzLA/xjBO2+dTsT/+jO8ivCS4v8jybTEQxrw/F74mq6EAyj8a5QmsWOerP9q1g8EemJy/n/0vk+DnpL/vOxDh1b+ZP7G+vQiDyKG/XFB7oyVUsD/elKD2lnajP72OVJzRTKQ/6K/uzLzenz9YZ/eX25qpP5la8g8UiqW/eD3kGMN9kT+sSVKwSpbLPyzEi1jBV6g/0GnjrAT0uD9j3MeLA8/OP76b5uhqgLk/1Ky1C6MTg79Em9/j9Q2kPx4emNkCXKY/elEPeziymb8zOHfqKAjCP4Vf3EYgBLI/divqHstWxj+kQ+zC6KjKvyHQK8SlDbA//RRCnpPxqT8aqG8m13CYvxAkIt6YT8Q/Gtf3jXcDvz93tyVA0D6aP7pv8sWbUZS/SqhB2595sT9s9E94MdepP8gKrDJR6n8/eI0SSZ7Duj+sBXB4kJK5P2Djzb0ly70/zC+N1u9SuD+Hymz+eQOnvz7xXh/bI5E/5ubbcUuDkb8KVqBgy7+TvyOd9CGB/bc/u6/JA+FPxT8msSI2O3WyP1h+VZACUHQ/SBtZQJTKtT/m6ROqyg2+P9lmipodU6o/cEgUqMceqj9JpB192Qegv7oA/ICLWqQ/sNzyWir4vT9q4jdcVriUP1opeKRvTMM/wCUIX5SUtD98QBHyZECUP+Bk6WFdBrY/Ob3iJMHnpz98ipCOK0ClP5F5yDMH4bk/48QZM//0wT+ELfXR5Ja3PywikkVrkIa/R0ZNyDPawD8Qrn1kt9R5PwM3YkY40Ky/amylaUGos7+iOJc04cy3P+Tq0ZE77LO//ivFt0iVxD/Wfe+5YRfBP7b9UBwe2rk/VNMKJyarqz/XwlBXeZjAP4vJwJT10ai/NpmJi1ALoj8YPGLfhxK/P5mUmKfm06+/BF9P5KS/pT86tpl19tuQv8f6UwdotbI/eBSpV/FioD/xxLjF0MK0P/rDU5gsf7Q/X9tdvzqNsD8CAqNgA//AP1ZMp/V2Krg/QD+s7IljXr9h+/CdQbOvv8DPYJx1EUi/wAI0K4a6ez+Lmg/jyPmlP4T1AnyGdcQ/4nB3EkO/lj/cPvI0YjG9vzB5furG22C/g14jRRMExT84exHkgnWxP52KEyHUOMo/TWZme1ftvD/NsuM3f7y1PxR/ppYKdLK/FCwDmm/+tD9n7GZ+Bz+7PxjfbMEb2H+/YJPxmlLnXT9uNuYvSlG+PwJk89+LGKk/gJ3S8//7Vz//opVtdxDGP0VN7ba0L7M//8TnOnBiwT86lTtfOFq7P9yDQW8OhrI/Tfnss7ufqj9QxNwdvYy/PxbhpZrxtLC/KgzRKWR7tL+GDNHcf+u+PxjvjtcGAX+/fJlV2Ak6hr8+wSNcyRLAP2aEGICd87o/6TAE4hYnpj9EsqdyMzeFv4ycopYA/6w/1FbUPglMtT+4xxUWgeyPP0gCAjWWdrk/pJRk/e5fi7/l9OiVnyS1PwAIQAgVYgk/7g99XLYfsz80VPYdISbRP6DQun7FLna/gAtnueDjTr+lK6StKHq1P0ptrCgGcrA//mn8EjoVwz8OPl6PWjfAP1BCvUo5Q8I/ODvMhcEMtz8aKb2+jqzFP94QPhvj9rw/USD2AaYNrb9y6zMYq4+zvznOlJ/KSbI/8B6FPA4cfb+zuA0J/I7KPyCo8gObr74/n2jsvOBto7/gpXMun3R2vwyQyaXw5Ia/NqzaQzj7pD+ul0eMagfFP4tkgbVgxsc/PJQKqKXfkj+6xuo63L+/PyMowo8toKM/7tRLyWvIvj/4v0DBqEO9P5n78Fb64LE/EPha/UmEtT/OjSrfB2ukP3jhsEFz2LQ/gIygZ+vorT+sMCbGk7rGP1Qjg7Pt5qQ/uqAnkKqYsz9qiV8eaTvDP6DqT52wL1W/Iv8TacLZlL8VL3o9mBOsP42dgVP3f8U/YL3DUtNHd78nqe/4e03DPz7kwpAOVaU/RDRCh/Bigz+xvrn8Ba2lvyavq3WJupE/LtHLp660qj/EPy3YFVu8vzo/RaJt87k/t04l/lM2xz85/k8Odta6P/7GovObb5O/FFlrcRfWuT/0YSi9wqSvP9Bn3JR9qWw/FpBRoF/+sj+eqKW5izm+P+ttuRHL46w/gVucU/NLtD88PNrNxJO2P8Rv13D00aE/cnpwtt6Znj85L33XfyCiP8OlbOFH7ck/i7Bd0E22tz9XTS2IL22hv2YDhzzLc8A/1GCPwaE4tT/89r6d1WWZPzk+jl8HHKe/skcu3e0Is78Gh6SI5cy+P9I6NRaWEJW/sphQdOG0mT+RuYLoWF64P7kesFTsw7I/Wr7qoco/vj8+E4Ap6+OvPwCyFtkRP0Y/8rnrszmonb+AQaH4z/o2v0ptBt23X8A/ro0eoILQkL/gZpfeCFRtv75NMT8XmLE/GahFUSjTwD+M4LfoKvW7v7jgCj4d4KM/VH3Gf4r4rz/7vVSoe9K7P2Jv5pEmUpm/HoyyaEgZsj8PPsyrNoGyP/AVD4BbgL0/wfzCjNMKo79JL38yKGSsP5pKOZVqQ7o/kZw1PAptwj9mz2dbVKygP4BFv0FEKV2/wkpYymcqsb9GHhvGYBegP6hMKvi4Iba/xtIk8mDJlz9oFYt4U5umP6KanBzd2Lc/gDyKYemKeT8O5GjuCVO9P8HNp+LqxKi/xHbihbVmur+jmyGxOLaqvxajegvKir4/zLb8SLBuij+0HtfNxZvDP4ybPL145Iq/RMrGupwUuj9fQRt8p3OdP4g412YaSLU/vBcOHZwjhz8Im83xHHd+P4IC7MWGBL4/5+9Lp6bmnT8IPHtTnLmzP+DH3DSO92C/gf9D8fpVwz8YVJ7nLbHCPx9BX6o+g6M/iJ4mCVx8cT+svyaAPEqOvw5BrlhMqJO/UO1PbEtJaz+VoJ3suje2PwiSbRroRrg/r/2Dja4Uoz/aAhsDV6+Vv9aAm3fLvcU/yJ8JQ2NdsT/i+tc2mVmvP7JYTQc0Jq0/OPfe/gtdvz9yc/PD9wmyPxiKQ2X9Yq4/wMUkGzIQgD8EVInTM4aPv6AH1UCOL3C/7UNWupxfoL93QZdXb7CgvyyIQLfel4S/SkZ7MgS0uD/wIAsFRVRpP0oPe9bmYrk/qOUHsLsneb82OpuCZ/2zP+Igttq2DrE/BIpgX9Blrz8HHQs2ntmnP/AF0euNLLY/8Jl9rUGWgD8i9ztLK6+evwJeU4rB/ZQ/fAFR+EEapD/uGsqIcpu7Py7uWRUsaLE/6LijdPlVtD+S81jY066SPwezXNt5QrQ/GNzGm3kDxj/sHZky01qwP3Shhu70aLI/LKE6PbwxsT9WpQSgPT+gP0YCiN4GbcM/Sjazb3/auD/rwNTgsY6uv3zrSjasqI4/IExfm/0Rbj+AZ58WojrCP2y9FoPLZr4/wOCkaRgGpj+k5OzRrDOEv6i3jVFn0LG/9ELdTwtDxz/qgfgegcLAv6zltZU5CrE/2vzoy9s/pj//nYyDHdjBP3zFD/f4O4C/pu4+35WUlb8nk4w3alnIP6M+D5hghZs/hz4euhdSwj+l4Ryuxb7EPxpuWhnGJLQ/WdE4y1/Srj8HdrCzwMO3P6PHEubHyMg/1oMozYBIuL8AKqWlTesSv2vrBfdgZMQ/VwtRJ0MIwz9mbVSuCHitP8IAmM0T57E/hBImj2Lesj9a+LkD8kKTvyyfXmsdZ5A/6K3a+8Roxz99tPn6mgqwP9B+vuLoKr4/aYgwG9S0oD+pYVjQw9HGP4F80QIS/bk/UtA1lm/ytz8Yy3G0kvNyPzWaUH0jOcQ/LxcwJlZIr78dyItZOXbBP1EFWLX1xcA/CKo24VNCs78trMF3Hz60PyAv0mGKZX6/fr9a/dTAtT8M5VUFWvjKP4q5Ql59F8c/OIU4YZT2dT+0QUq5YbCaPwtt7yHN9bI/4CJNfbSpfD98OPmgXCeTPx6j8/hvsrY/e3Os9LMzqz9Dq4Tcih2fP9WB0Xfcra4/Y6/lHQ0PxD97cjGYKbevP4IAdaWpKZq/MbOZoCpfqb/E8bmETRyYP6Bgpl/U6ba/xqjfNHKdpT9BIcNj6ZyaP8DKZufdwKQ/3C/o0reooj8SoufrPXm/P/Z3syake68/JTdJeVm4sD8SE2Mke0u3P7q+ghLIAr8/+KlVE4/Nnz86jbSEu8eav0gk4ybg0bQ/zXX71TWGsT+4ZuerY6qQP4gC9KGihJQ/AHKn6M+lxj8OGxYYr6/AP3O9Nu3n7KE/gIbUxbPMPj9b837G4h2iv6yAIAFfI7I/WIreBo6MgL+LFJwrki6rPw5b6W0ECLS/xeXoh4TCpz9Kad4W0ey5P6o2q6TN1pA/Jjn6OGZHoD9dBABYewHIP+wfPQQy+5I/YN2+eO7FfL/yAh3Iv/a9P0BJ9jfxeoo/pN2dIthtvT8HbKnfSLOsP4AEVYliS3c//nIqkxYOoD9uxHBFFUqnP8O/fgJG6cI/sMKgtjOnfT/9a4SFfIiiv1/6LJe0Cqa/qh6a0zn7tz8qyliC3p2nPwr4g7hx/6s/bcxSgPkGwD+0mRNp2d6JvzFR9OJWvqO/eoNJLoanwD9NhQiWSSitv9ZTqxVUAJ6/o6dM6JG3tD8xSy62uMnEP6ZLht+ET78/wCy0u/fqvz+h8sgG1kG8P7iWnAIaFLQ/dLb8IJFTwD9M6LLMQdSvP4y5ul9z6rc/nh8/6r17m7+ock4KcBLKP0qXJtB9a58/POZDO/A1vD9BjIc/LQGnP5C1VdqEIbu/JCby1MyVhb/V+79sREyqP2w5Mxg9I7s/UK/jSWOadL+gNHHuRamxv4QGpALA/qA/q+KmXeGuq78aBBpjpbO+PzeBNMrvELU/NSRa18poqj+e38yZHRKXP7cMI3pCncI/N8zpp4l4rj9ZrpDMOJrKPwRMVldImLo/Pgqj8hTZuz+uNgHoEz2hPwcgsZMmesY/YFeOtwR9pj9l2UJ5DxfEP5f8ww2AAKQ/hkiCHsrTrT98TIUqLE62P5pR3zpZhbg/yBfR5QMT0T+TzJuz0F2bP3Rf/+nPiIW/h5PqRoC9wz/ZQnOb8MKmv6QHOl4i8qg/WIOKn3Wpcz+OWseXney2PycLLl3teKQ/e6pPbMuxtz/kN9J71YjEPwYOQBE8vJU/vq3to9TqrD9a9dCMPz2zP2xmDffYio4/Il0pPv4ipz+8LD6ChInDP4pOnOcBJ8A//cmML3crpL/8312p4iiEPxcywF1obbY/rFHVbbSiwT8JzANVklqovyA9Hcl3xoU/viV3M3XhqD/JgNwb3ZGzP2i2xj1K+sM/rnq1AQOWqD+FYPQfiw7JP0jX3ohFirs/Ia6FBCFTob9yu8EB076pP2TCN5mHLoi/ShD3lRLxlr/O2tDBhE27P3CgRlUl87W/rE26jqyRjr9A4PWeEURAv3CDJVsbPHO/xAd23zf3oT9hrKTlAkG2P5h4rMytEHk/ZGp1uzz+vL8lyZZ907KlP93monlaP6W/NL3uN9XKwT+Xzj4fouGgvx7YVovcMbI/RDwkgKOttD9w8dO0Bv2HP8b0lxldZbM/v8KZGoJKqr8otha1OEmxP8K1GnsXjp+/Qi1I9mQMzj/qWSSZdhq2P5byOqnrfpc/BHSPM9RCwT9YzzNj29+1P156WmLIzJY/VKBw9eyEpD/Jv95Y3DDGP9zUlTt9/bA/4VKZLy+Lwj/YXkmlHta+Pzk7h67qz7E/TLBsld+VvD+RgXekcjywP83ev0XGr8Q/UhWz6sWRoj/7Pvk0ew7FP+7prkNWWZC/oKxNha9XrT/w5jGL4VayvxquX5fPVbk/uMSc91SDfz9vwjvM16+zPz9E8/T0sME/nOxxARMsi78sCY4gVaScP2DdcmpW0Lk/vq/bplWYkb8Wpat1yYGxP8KSldzXUbo/SgxwQ4BjpT9EVXbCGfSxP6a9BthWAMM/AJH4efrSJ7/Z/EP8G7/CP6f51BVIRbE/3yZ8+r7ltz975gx3uae5PzbqNjOrBqk/cutiW3NjtT+7g9ULDLmpv0BB6TDKZ3Y/XHXNCbpCtj+UMpVssyi5P6u17PRgXLM/8WEcmRV0or+CiXyTMFO7P1E0loxhP7g/03Jt5HmDnT/Qh6gFrhpvv8i6PUYZc3U/7iUBg89eqj/QMIXv6gKjP1/OAVZcmay/hGzeGNOewz/CKpnh1iq8P895rOzofbo/YJvigbO+tz/yQKgjMtiev0T9aQQQSJI/XN9LQosBhD/lzhC37rmoP5C5Thuyg3Q/Qi33fXqQt79w2/cbiJhnP+c5/UVo0J0/MkQ0ZKqisT+ALijiWzZbP9xWdKyPxLg/HI0+oqiAkj/hUpo9v9eqvw/TS/Dj0rA/L4Rzeh3uqr8cVbiPtRXCP4hPVNibjJM/zYr/og+2uj8cq8GX7nK5P85THiJzSZg/+cXkcDIawj+UPN51T7y/P/Q2sZrO/Jc/cBpFnuxtgD9W0PkXpmS8P0n1ArW6hKE/SMgObsrEiD+E2VMsm9qxPyRoZMoZJ64/VoA+I5+ovb+S9al315Gwv5xEnxmOb7g/GwLIKqP3mz9D0FZHuQ2nPycsG+uvjro/VruB6L3UwD+yTKHTAyuxP35o9zsLQ7U/XufaESexlr98kP5jth2vP9IZ/e1EipA/WHd1zJ22nT8O4axQe/uxP+Bx/9HUP6c/NyD4JJdpwT9pHg65xFzEP4CHoOiDpVE/u7+9i5TwwD9lx7l6FjGnvwfNVGLqSKS/2CraeOstuD8aPwgkUbK1P/vds7B8W6M/TP1V5fqzpz9osrpGk4OlP99Vbzs3O6u/+LC6vaKUqj+jDxHLenCnPwJ2TX+9Lr8/E127BYyowj/AWoA5G3Jov+O8VHtwrK0/kkp5XstPsj9/T5mHULfAPzhmBGMt/7g/buB75wT1uz9qWvf66zuev9UrGEG4H54/jaKNI5wUpb/oZNo8CuOAvxooXs8FJrY/QAhMI6zDrj/UCWjS0OHCP9+Zj96hsMU/Mqreueajvj9H95S2bz7QP8Q1QzVOTcA/uIdQ7OM6yD+slDExxLC4P07fHj+Z68C/5kat35+2sT8t3hH+V3i8Pyb8WVy1yra/XZ8MttM7rj8VtvV0nE2uv5IFAat+JKM/DJGHptIJj7/dDzMWNv+YPzXW7Tih/5k/LJks60aFwD/OWvrtIcuxP1JPd2Ds9LQ//bBOvUGKsj9KJHf7STKzv0aYTqGT4L+/5dv/cUhVrL9XrY/fsXuqvx4qlf+pGb8///Sdl3Z4wj94Yl9To/SsP7hnJZvp/rs/W4pbhhvGuT//rHXFauOuP/bGnjirH6A/jrjfhdWuuz8WXNbWrLOwP8lYGo6qVa4/7LvkU6uTpT8TU1lqjAW0P8ymhjxYDI2/SXTBVihFrb80HBvY1p6uP4L3Bouvhqo/kl4pbjfKlb+5YSyp6rSjv7b/s1IqGJY/bu1Lq0NDuT8iNPeOZgWUP9M/cWM0krA/wYxVAiItpb8AhBSq86cdP0Gh9fuSeKU/wbh/60HNqz8AMGkdxBWSP2w7ch9XxIy/mORc9WDXoj9OC5HnnYKtP8mKEwIkIcU/Hm7XOfSEmr+ECMBPVHaKv8LzmUhnIcA/jeuWlQs1zz/ClBseL4GSv6nFBuyErsA/MS3TfDExmD+A0mcnXXQ5v1KDVBhfjZ6/bOyBkpsgwz8wuE9IumOrPxx/DdqfAYe/XiDytjuYuT8Bb/CoIQqiv/QXzsyPw4u/APlxxEnGOD+JB1MsF9yzP8J1xKmmYqk/54FkE+Hdpb9unPKNlJm4P2sDOe/qhsA/0mJsSlTluD84iOcyxoy2P6BCPRLyr8M/hdhf+yBvtT+MmIcZQ/6FP8Cf1qdOULQ/c1q/2qEQrr8AV7bYO9iXP+SJiTCWIbc/RRO/xj5BpT/2xnam57amP385zMqVX62/4gJDjl3xmL+u7bTVoBe2P2CTiYn3yI8/sXAJ2tRjpb/WewK15DOTvzZ0E6gyCrC/ogVYc8RFwT9driH5UEijv7RPEw6YmI+/P+y1KKt1sz+EK+OSQjavP2rxjy+NlL0/N88efhAgqD8cppemQLO0v+Y3kzR/y7I/SHl9EseiqD91ZMeRWnTAvzQ13/XNgbQ/IS2mQl+Lqz/LW/CLfNynv/YYNkSjEZi/0JoKKGQutj//lunCB6rBP9U+7j6HZqU/oU8Y475FsD8bAvHzAiOxP/A4HLOL/WA/R1d3qapWsj/gHFAUDxW4P5ChWdJ+Pqs/O6Bj8ZNCoL96veUEzjO3v4ImXgPUhJS/NVFJ3qupqD/dDEDMYqKov9iFNlxdBLo/xhbrT4XmwT8Yg1DNg9zBPxL6kBBaY7Q/MR4mXrqluT+JESPix5Cnv/H0KlFVKZ8//asqfSxPnj8lvoyUMenAP3XeTgehFsA/TuF0KYszkD+u7Tf/frysP5BlC1kES7k/YK5tJv15hz/kNnTxSOWqP2Amx9h51MQ/M1S9yJEBqj8UVdWMn/nAP4rNvlVI5J+/VyVIl4iYrD/mpaDP/GzBPwkEk7e+xaK/BhE9tgZztT9AycppUq9fP/uDJTWZd6I/lXN+DaJrzT+8RHjxbUSyP0jFSDKBPb8/AC5UwsSzpD9cH+Gw3zK1P7pfWUMjmas/QAvin5cenD/Y7IeTM6qlPz/48nI06KY/z0xLZnqpsD+HwcZqU7ShvwTtC6faeMA/YPiMJaaQjT+nZT2ajB/FP+y4QdP6tY0/bpqNq06Rsj9/o4qjrxWrP1Amq/EoMaU/81mmgA4pwj/xR376jdqkP9xA5zJh6oW/taw2DEGZxj/dg/ckpXrDP+8WSVfsyao/sFF8zCJKsD9EYqZWr1+kPzAKfy37RH+/IkM8FHHtl7/27ZvBdtqbvzEW6VIq+bY/K2Evyq1Yqz+6l1OJpL2zP95zUr+MtK4/nP3/1rB0tj+ODnJnMqCYP6whh8UST74/gOOAZQ0eeD9+E/bBf9m2P5onQOHr5pO/i4ad86bGxT/gj0pLIkGBv9mFFOT4yqC/BdRXeQ16qb+Vmi1OUe60P1C2dHg1Q2a/oo6QQUx7yD+jriSZKeuiP+jOczbyBcQ/sBooylIgwj+Ulkb/cqGHv5JRS1eZWJG/xX/4y0vtpD/eGx55mS2UPz+VEqMa1K6/AC05Lm50UL/klty0SlPHPyRuo3N6264/TJT9B24BxD/CUQvoRBDIP4rHmPOlar4/zgcunRRrlD/gtNv0d/x6P6OcrzlnKMQ/Y0RNKr8IwT9oc9zGbWiGP8xGt1afqog/enchWdlroT9oduGe1dqCP/YuNe19h7q/gy/Lt64Vqr+bEISrWf3BP1eQD53pBKS/Fjt0z4HtqT+gh3Ufl8CxP0qc6PgFupg/ijbRv+xKvD/l+/gwRXPLPyjl5/vHXKE/BG3xMhGLzj8+zrDxugLAPwZ6WYXR1MM/h6kOx5UBmz8GVRw2YS2bvxL9axrtoMc/0lDYJKgQuj/gsASuS7yJP12ETcrzRMY/yPefxFwOfL8AsbArdqjDPxc3UvECQMY/rHt4r5Bhyz9ThFCUSCupv+isDXalfsQ/Os299J7znL9iWB2lJUaav7gPjcA4Eq8/WstCoXQRlL8QUNui6UirP1DZAupGP2Q/nDL8a3s9hz+b6RRnzWOyP6yIMU/3rbA/ALkFps8/w7889I3vxDSIP9DSVOpQ5XK/TZcqar2TwD9/zrl2F1y6P+SWQXRG3aI/IGNfAToXcb8GozkZtdq1P0yyIpVoUbc/g2cF35uAwT+ahxsKPaCgP5wOpyDUbKI/FYozLZEsob8KnMMJ1/W7P/mfI/qTja4/pSDSlzoKuj84iRJMVCR7v8NU5C/93rA/AHzpRQOBa78VM8O/Lnu4P8opYBWYg8M/GOzFnuNpsz+MTF9Up6imPxoV4z+T4b4/bt8uwgqInD8QPvQqn4KFP+DRO//mHa4/+gKvHOSawT8Op9lZsBG4P4DjqW5t7Mg/1JEe9lMIuD90GBDtNfuLvwq6F7FuCLY/LUNt2w0yqT91bdcMAETAPyCWy6LKVLY/QwCM2lT3pz9E10MYb9OBvzlvy/KMfsY/OrPCa/tZtT+iDp7blTOyP8gxLZORkLQ/yuHN+ROXkL+JBzorN5afPxmpE/7mr70/cHc5Cwmitb/5r3FWq3CoP8Xbn6vDjMA/78knZcyHqT9NzPKhYwW7P1vrHiVoXZw/9i0bWTCEtj+5zEFB5DmxP4JoJs18I8k/2tVadhEjkb+72w+toGGYP8Qt4/G6yYO/wD3Q0qjAoD8u8hNTgEK/v9Lj8JQjjJi/DLfjuNM6xT9GDVMQG1y3P9GRK0TYr6Q/zhqnE43WsD//IL0tjDKnP54OoY83MqI/jyCeMztmlz+268VW8hC8PxWb4H9h06M/Oj2LBBG9kz/iKWRayveyP7yEjeeXcb0/sJoT6Ov7YT8eznfPz/iWP76nBaZNorU/Pj35ir3ixD8hnv1yvNCcPwEB5Ryef7A/h0PnnmjhvD9hPD6nACrIPzLV4TpZT7A/dGqKQxZKrz/cjMWC+wezP2SX74gw2so/4N+bSQtpuD+Iga5CpIq1P1ywJ2lzfLM/VH86XBk1jD+A76Z6DoO/P4vgBp2hJck/mIQYa/fSuL9nEn6G4qi0PxJgmdawR5W/vtZdfyz6qD/iwZ6GFVDCP7sXAZHC2qg/Plsec0Vfvj/n2dA0RqixP+/HYl94G7M/2Juks0hYsj+ip4SReS+9P/W3kc0UHay/iwjmGllOrD+ACyJe7u24P5Aieh+aBIM/unuWXANZvT+M5Z0k2rO/Pyb6Fy7rwsE/Fo9rNflTvD8kt/GhNdagP0r5CevUdMI/OsZyu7MRuz9YmjpTiXCwv3LYUVYxQZA/XOky9P3chD9UxbWQfW/EP0Q81sCfpIm/8NS7nq2XyD8ASjwiGkRnvwbd1ovLy5K/0IdfVd2xu79qOaNAzzqsP9o2xVd5Ppi/tkcPPYvCwz/KX2l4K+WRv5AokkS502w/gFW1L41wiz8azY90d86UP5c6Ob+abLQ/8oAdRao9sj8FGAH6IW/IP0nHy8MeusE/VaTBi2nao79RFAvv+yu7P9CbMUmYFLG/FK76CFejvz8GTx5OZ9TBv1o8gzHFsJu/2+F7nrSctD+J5H51QiTDP4z8DD29JrC/J228hwGbor9kY8n8lwCIv2ycXKznsZM/8J4qjI7vbz+1VqrejcqhP/z7klo4EKU/GCapIX7nsz9sWAk02o6UPxzEoDA73ro/K7pj9hY6uT8UxxkAXi3AP3iOG1+UFqM//oaaa32gwD+ke8UEec3AP1y9g/Pg/IS/DQRnLjuZoz8DyMOdR0qiP7ZthDLO4sc/cKPIdr1wwD/O2eySL73JP5bsCA6wOJE/68iaRvxRp7+A0gpD46OmP5hWjAfXYbc/VLCke+Rmg7+YKKoDwZ6SP0/RJXJzR8k/8zfz7/oEtz9IKrcICputPzadb/o8Dr0/3SHz816ppb/PB1zeVOK0P2iVdTZdCa8/kB/I2hzukT8WykQBotORPyFioEtJf7M/lbIFjFZtmT9A1c/W0/R3v44+oJobGaE/0+KrMY3XrD+O0iqO+QGcv8Tb0Ut1dI0/oPnYmkWqhz92/8bKIC+1P0iZc/W8BHI/hKmVR9FnwD9i/a6zJ8m1vzM6SUGXI6E/SJBSR+Poeb8IXEE9CHGyv5muAwRGx60/RpXLoBJXyj9MDcsnwka/P29o3jHszcI/oMVXcB4IcL9GUGMpcrC5PwXUno4lo7Q/qK8orb9FrT8pqbjfMOXDP6HogqtWBJ0/8UjZy6Gqrr+bLxjru8a0P6o2GCmzy6Q/5WOch9Hrq78b4HKDd/HCP1BbNDOFjLU/gRxkAOdBxD8IRIOziD/Cv1h3la1TpMQ/cfaPzLyfsz8IQlkmk3OpP1Dxaj5AurQ/2ozF/RWmsj/ikHaTagSQv6pyFObE97A/IKveXz8Lsz8kBCWLOHeEv44bvtmpN7K/6M9yPdAdjj/idb13p32rP3JO/0DI17w/oAr/9eQLsb8AjOHf3f9av8x9N8i2L4q/vq6wfOdDsz9O6LtNauywPywPpUKp7JQ/1KMy+KdbuT9A8jkG0Ie8v+gdWvptl78/zFzdJ8D/iL+YhsD63EeLP5BXbpv6x3e/XJaC5RDxkz/GTbdXdpiwv7RQsXl1urs/2HbNjWzksL/ZzUX76xGuPxxbx6FoT4e/chITzd3ukD/Me7agLE+zP0odpkKZrro/ZvOaM60ttb8uGQJKowWyv1UzmtcuMss/5N5qAMI6oj8VkEKTmmyeP9OyUE6fp8k/IN7nbnzVuD9rJL7lxE2jvxaZTH7ymZE/Jubo2oshlb9bkcnEhyyvP+QgCUARH7U/J4Y4AiKgsT+LLguLZCuqP9T8EeQtb4y/KF28S+pXtb96S/aSri/EP/THcjGdyrS/6OBnRZj8wj8a6fLPo0GqP+VTOuLozrM/zHFWj6WjpD8WV/Vzw42eP5Uu0Qj9zJ4/juCZyJABsT8+Q5/020Wxv1LV98SjsJE/JWMezVNksD9LWpUaAQ60PxZl9If4H5K/RGKkQAjavT9vgTMPQe7HPzxzHycX570/nVVv3rOPsz/BGIq6NlTJP2b5tI6UO5e/iZElysA+ob+m22SPyfaqPw+ZhMrKsJ8/QI+ZE/Goe79Yzq0t8GmCPw0N7pI7lac/l+cIM3GTuz9UjMutf/OqP5Co5KtSs32/CnebPAUEkb/MYeKpOhi7PzxDautItrM/sHCJhSGKuT+szZZNXYa3P+6tycQpyJa/VOMZ3IW8gT/G5HWjQN3FPyBNQz8Y8Xw/DvHEA7dHvT/UVD2ZKzjOP4L0u2JvALc/SDeP53QYiz/xy3Ai/jChP4tYU+pIMqK/VK51RAx3uz8a4WXw+lnCP2iKrts5jnI/2E3ith4SuT8eM5LXrQq1P6z94v+1nLo/YUlSV78cwD/cRxsgDG6gPwhNFG/F1JM/JBN+qMm8hj+nuqRa/YHCPyjvaKUOVrM/yuDZJawEuT9A1jGvwGm5P5vyu09ZNbg/Pg5yFiQvnL+QSb2qK3K/P65fB2H0mbG/4vlSC4bwwT8QWseG4+V6Px6xi+btbba/HHNWuba8sj+V6IG3Z0rHP7esiEI2MrA/4FgJhCYXZL/OVzkRwWCmP1FJd7lBusA/c03YW0uBo78ELXnSQHacP7CtaYW86MQ/+b4x/bwMnz+tTju6cXCrP+1pTvdChKi/a3+UFeO3xz9Q2oc8JVrBP0zQ0yHAY7E/kiQnD5BPnr+S0cbcBZG3P/7JaGqrLpm/MOSYhJcKnD9Q5sdNMy6MP+YvPTcvnZY/1gxfSM0MrT86fDuwwfu/P1Ay6BvNcpo/1nsd7A4Fxz+ZKhIsqYq0P0g3x0y5/ZA/PMhQCvp3hD/Zh7Cm5be8P58VLNp+vqE/GioE5puouD9s1MZDwp6MP0qSTus2DKw/5YnuFn/ZxT/gJPMTVTi7P07/aFHqVrU/szB8OV83rT+u8EG6iNORv4ntS3T0XbQ/JMd2A2SVmT+LvlyUXTu3Pyu4RFsFC6o/zOWrlvEIjz+NBTI/XTagv6xSZTxYgrk/DtWK5khcnb8zrcNlWVesP7IeFl/1N7Q/+MVN8TpwiD8YzfwsILPKP0memLuNPLE/qZrsk88LwT8gUrEpWk1yv8oocLSIc7o/MWAqBqvcpj8I+i0UVhZxPxraeA04+7Q//RB/UcaNpr8DCINhlhXQP8CqMAWhZLg/P7EYEVKTxT/QQ6e94txmP9kT4RHP3Zg/cFUDxIRHwj+SXTE5aOiZv0dYU0JeSMA/sLZmcGFbyj8cdXzPi8ewv9rRSXa2Rp2/XuKxSdbTkj9Emh42QNelP0M7xA1WHaC/YoOuYAsjoj8eCJ8AIJOXP/e+bAHdbrs/1j0sJhsSlr9QUmWvNCB3P4f2mGc1K7c/YGflXDIIVT9KUvuBdyGXP0S/EH40p7w/EG5fp10Buz/x/ANmPKO8P57/Zqfiipa/KHicUWeMgT/P5QnF69HDvwCtOaSzk4s/ga2tSJn9rT9tmSqLGAGmvzg/o9ru2XS/9PTsjnHbsj8+p35nmZ2+PxbkzzCF4Lc/kvsMVMJtkL++odPAno/FP4QTIgo6I70/U1wO8xQquj/8mczRf5i4v7bDm3js3bi/QLEy8Qv+vb9Z83/RaRLDP+Ck1tVZAHw/BFJe3KbJuz/RvAdZrH7AP5Rya0mAl6E/i8uAGWIlxz/e3cN8Gqu1P5q214Neua0/jpBrXNqMsT90WQ/vY7CyP1BPmRdK1LU/l8BHSyljxT/taxQ+OMCcP5qVXK/DvJi/k5HTRBdErL+R9+qIEoagPzCJOA4RJGq/5iGdaQIvuT+pgGhLHTmdPyEOf5aG16K/5T5XIK2cxT/ZV8710HysP5rkOoNC4rs/k3Y93kQNwD/JnlaCtN6rP2DCrRCOXrY/jBS4yvYfuT9C1/5gOFyRP/wcwVoLIbo/+hsxD8oml79cfXEpRH6+P2xXyR9Gb42/zipPQb4xpD/EjC8wuhOMv35cX+60FKc/EJJpfwzemT8n8FRMh2KwP/3sbF0QTKK/32NJ+XoDrj9PluYgOnLHP4yv//d6EKg/0uCok76isD9ogbwOyv2JP26O69015ro/VeLFf/NltT8jDKelBQGiP2J+9qRkGps/VEhuPZTtpT9XSLOQwgDCPzQLwU66iqg/cA0/lxCcYz97qcjXv6PNPzQj2QN+HLg/1llsaBLSs7+WUPf+x7C3v2pBle6tgbw/Zth2u9lMoT/e8IjX7L62P3m0hEzkk7U/0gRM8yh/kz8uU+4A0bG1P7oUuubj7bI/chGZDocRsD9y5nShp0OSv4+Y9Drc+bw/OBalla17eL+6roBdfyyqPwTL02CuIqw/TplSJynxsD8n6yo37JCuP7LU3uMwOMw/zMAXqtKlrD9YiFr2rdG3P1VMHNAapa2/YIndhr12jz9Vc3+GpYnBP8rayNoqFb4/q/zl1IiTsT9IJkEko62tPxAlzFiEXcM/9kHxA2wcvj+yLbJygG+zPzzxNUjrNMI/5PX5Opmdtz8253ZdnsWmP5HrVECsZsA/aAONLnglsD+k6t0tkjezP1uLtcTpVK6/2h5/goKWsD8Ts1dmK4XMP7fLEGOsXsE/w8hv3hO0wj+Yz+cvCuZzv1AKPAtu/ow/Kd7HfuOSwz+PHjVYZhijv8lucGpsE8E/EPvaRJUkgb+t3DAT+HfFP1mBh5MwX6S/7Cvsp0rviD9JPvvdbWvBv6GU1iTBaak/RJgpnTc0gT/oMV8k0o+5v5Y/gccbWLG/XMebBvfotT/iBsgQF6rIP5729WPDosI/aMYw7O/Qsr/vypNp9zjBP8A3WDnc6Jw/mvZJz7NKsL9GISe04iWlP1qwi97rfbY/ySu4/M4Jqb/wkliFCO2zPxR5ztjfzqc/IDEavmdowz+wrIg/ADq0vwj2mdRl6cE/CQsrANWruz8+YHG2RUHGv5gc4YAJ8b8/Jg3NVVlOkz9mJwKuP+iyP7yohzECEI6/PAsVZTFpqD/aqP5KXPGnP8eHebd6q7I/HiY0xxn+tT8vBKeyYie0P0CGVQ3iNY0/re42PF/ixj/zg7xcc2LCP0JSGyBgcZS/HOq7xKJBnD9YnxF6HJqCP2NEOj7R1ME/QBHrYQx0uD/QGoIYr8llP67f4Gc1z8c/DSM6o6bGwT/gfoTI73VWPySLvLLpTsA/9s2iPkXpxT8b0sI230GZP2IDMuXxJ5+/+9s1aC5Kqb/OGci+RCO6P7RLgAD0rKc/z0B16oqsnT90Z0DWoZ+Iv1jFkv7R/K4/bB7lTgV9oD+k+wMgW0GDv1FMxj1PMMU/TsGKJkFxsT830W6KDHe3P3Dra7/1ErE/QojLeVNczz+m5i8VaAOWP2t6OxfdM8M/DDxPGAbCgr8t+hHt+aCrP1x5ZjvfWbw/WPz4NDcPdT94Ox1bRri5P5i64S160X4/cI009noDfj+BjpvYJHOmP3SynlDR9rM/ABMqJpmfsD/bxKSGKlDBP35+DHhjpbo/SJMknPAggT9gj2+xN0uOPwAQKoZsnEw/vjKjbXJHzT/DIS7sx8+kv4JjeVoGcq4/aAOfIOplsL/pMP/JOh60P04XLqzADaY/pHEM3DY0vj9MFZfaPkajP0y5o0qEyIA/m9P1ig+Fwj89xuZznrykv3Rva6ueyrg/8EyXKD5trT8bfg7BBUPFP+BWi77vyoo/IFGOKNk9aj8U2tAKvMbMP87dSt/WMKM/8Afdpm0XtD+s9QZduIiNv88ZX2kj9q6/gGaz7uH4MD8MNPehZo23P85NoAd/Yre/ZxNfObkowT/IT56rpVq2P84DShdO0b0/NOVPzaZ/gr9mJYm7cSy2v5vFp43chcE/+2BD+gnaqT+v+k3kXqmmv8LMb0YtGbc/uUbQV283vT/iImy9DrOSv3bMAp0VFrk/Nh+wXSBwn7+JoQEnmy+mv1lXdixB37w/EJ3tc0tlcb/Yi+KSjyx6v7X+0TCrZ7w/XZjDQS+4xD9kpw4LiNWOvzmXzMnj87Y/DIwjII4atL+TW8apQpipv7DwwiuOJ4k/AXy+el7ipr/y0AsKI4K7P5CEj1FauaI/tBgXHzTKuj8fIt+2EuWpvyYAr1KNnpq/pEhr04zhiz/ql+KUxfSjP+bQ6zomNpY/aV2RI2BFnj/DidGPGqS2Pwv7TwrkLK0/yDY38wkQsj8olIjcrMy2P1A2ZJKKkqA/pdsizmrIoj8uO8lf1z+fvxQfAxWsor6/ysFbL4a8nb/o4f6twzDAv8YFbS3nWp0//OPl0PiLxj9gFCtkkXB6P4De01OHB0k/E4pfTSmGpj8MBmtp9iyCvwqIOO8EUqM/uxXuCR0smz/wu/qLpph6v3Af+9I6K8M/l12CGl81sD+ypf6WJRu9P9pKdtoq4cM/2NLucYEVsz8IzHBGVcG9P5zczCEhCrW/bALChbDLvz9NSKeDCiioP17EOHoITqc/PPtIXl40tz8n0dGlNByrv4yIcG+wmb8/5hUyyMgSoT+ZWMDgrzvAP5e+EjkIu5o/tgkIXciJoj/fUJ8DOW+gv/3vSDnKQqk/HBQSOMeqqj9iR8UUEG+SvwiFzhhpY78/1ThYK/ZmtD+RFEY9+Cqqv5dNk5/AksI/wyLYv9HipT8Hn52AHlumv5+HRWBS360/EM7HN4dplT/QwMRdSWWjP9LinhtDupy/pkRbm+YdzD+SQFZXDnSxv+5zGL/2D7Y/Qj9Y0E+bwD9k1hNhkPCmP9Da1A+pFqU/T++T/StQmz8bEp4ozKqjP5UlG7NGs7E/2s0r99ucsj9GbEEB77meP02b7l0Zlq+/IVTGD9mMob/qVR7uaXmvP/0EInjLm5c/LFwOrgblwD/G+9KLvbm4PyJPf+fm+LU/a0XiJaKlqT+s1nrF2nCJPxpr6U9vmpA/1Phehp9Qpj+A6NujLnabPwY+cSaHZ7c/IrdOMjSqtj9WFsfgsom6Pwq/Y3Hg0bI/SX45HoP6nz+G9coJZeOwP5rWRRA7+K4/2tq9BRPtsb9y+tVoDJm1P3bVtVHoa8U/NvBGr2glqT+wYdXtHxqKP8a6/DM/GJa/5D3wcHpXlT9M2LCeabqBv//5wX/Dequ/mbG8bVSNvD+DH7Iri8+zP6RWo2E2qLc/vhbfdeGezD+KUnFmV32Xv452LvaEmbw/aPiid3rWpj9W7G36VU6bv2KRyft9G7K/sWu2NikpsD/uokELD7u+P4Zy7LmrW5Y/fbKyujGZqr9D67gDCcmzPyBAXesmmbK/iNkC4SS6qj8dAQup1MioPxdIyIZ58sQ/uJ4vPAchuD8PTe8S8VLEP/RQhU9124i/jfVeja6qp79a+46lv22wP/ygMwn47sY/mKhQZ/t8lj8av7rGn8WwP2aKPZ9qUpa/b1YKm7Ubsj9KINY0KBuxP2y1g1kwJrE/IFTEDj0Vtz9kmtsmFcypP5Kvl6yNUMg/wl1caRPfoD/VWPunesGrP0ruJRMLF7C/9ykFrG1Br7+WwVqeLmqyP4oEWJ41rZS/QxzNrCQ3uT9Qh5MvIGiPP/zPpDFSOaY/EzmS9p4FmT8dDZGRl0moPzif4OtkmHg/f/AKqFg+wz9ThKrLar67P++k/tXixaM/5nfvpe81vr9BaTVlrQvVP+69ZQe+470/pkKkN9Ypsz+66PHO82u1v1YywQ2Y3aE/Hw5wc3M5qD8xIkR4QKK4P/GGYaBPKrc/PTEeHpeIuD8UPvKLTaSEPxa2lai1B52/jGx0gBMwgj8ACW57VteyP2tp0QTimdI/AH1awKG/Zb8BCG9KyPiiv6jDeVu9U3W/dq6oxK/omr84StvyA5yvP2PhJyRxKJk/StWvfJfVwj9QaF6/OItvP1kMsWq1y7w/LUeFEvAywD8pj9wQXLCsv+FbkLm4saE/sCN6ilXWsz9Dk2nm8nu3P4KD1AZL5LS/6AQPvP6dtj9R6FEPT6ihv8udTLMbIKi/ksmHsJBrtL+c9HiXi+a0P404umS0E60/7cGE02mU0D/OM5/DTsK2P4BqmH1bwVO/HqKWNVU/tz8UhBpDcvOEP1yKWqdIxoM/TiLKV3ofxD9Snpk/qqCiP5lRn9n18qA/NvePxsbhwD/o4Po7neOOPzlgk+oic8M/2T4tfEQjsz8LwPgnOkeuP+5mQ8z+J78/QPwagBnStT9+3MrjYnuwP5wrdAXLlaQ/TkFEf3VOqT/4TfQSG7PBP5SxyRK5hbA/PNimscvqoz9qA2ftNJWtP+IzcmM3hak/MwVdzNORwT8S+1FyvTO6P2LIOJnyera/2i4mdhuJsz9uGvLRvujCP+wACmCld74/lPG5ByS+uj+gQsdRvYOGP/S/zU4YIqQ/qD4AAN7K+61oAAAABwAAAAgAAAAPUG9ydGZvbGlvIE1vZGVs0AcAAM8HAACAxwoHkBJlPwBrEfpZXEw/fFIxYrnxYL/1kBTta6xxP0I+s57R2po/XAUUUvAAmj9sykNVrbGnP5h+QjTpR5Y/ALtuBi7sbT/n54J9AHqOP8WodY2rT3M/6eNEdfRreT8vzvjxIwqWP9iSMV1mvYc/IrF+OTJEmj96QIsQXT6CP/Cw2KI0h2c/Rh+QbZCLdD/JbrcxQqJ0PwKmVKBjIKA/lImT3DCXbT+IWVAK+wlgP34wuKvkWnM/yhdDb58kij+IMoffUf9cv0AcurXlJ4A/GZTb+SeDkj/FqNmoO62BP1124x/zB3s/whH1LiULkj+qhnK4ItuQP7S4l69R54g/hITw+c0ihj8g8Cyx5MJIv95cCJ14j4U/AEU9XZIxkj8mtGyIvZh+P2jKr/wtOao/2cBHZRORfT9S7FdqhEyVP1hJoKMLyWq/H0w8pPG6jT+IUtjRS3ShP9gbwVq8jFE/+CGGb44xkD9mMiObMwWVP8LLd+YZ1JA/v0vHXbRQkb/UAsd6K6yQPwAOYlGuSJE/MhIwwoiuoD+rUV4cMu16P6Z0O50NIZc/UDTtfLwHoj9gvTFSKQVEv1LOOl3SwXI/MH/+XJJWgD+oehHJIFhXP1Q2+90mwWs/tCmE0BKGkj/4zysDDeR+P/QraoZRIHk/M1Xf+J81fT+K4vM8kWqQPxplWUJBSaA/cJmFmWFzWT/hVwfVGXeEP6nddHt5THs/oBJ8xnc1Sb+Rr4jPAeB9P4LOvyWoo4A/Fn0kgXKnmD/Axyx7PeOEP0yYJ5J/YJc/nW+Or03qhT+jTWpDOVKCPyRXkAmHRYQ/BEN6SZL5jj+AamJGDmYYP2zIrMTEB2u/vwVqFktskz/f8NRZ+698PxxISviH9Gw/QBrVL6Jdfb/PKzH9oaaSv0BMMpDkXmM/gOToMEopIz+o8KJ9U5pfPw8+5lmP7Y4/aV7dkRUckD+cPIV9B/1lv5pc2adJg5Q/cOzPYwlKgz/dRAwY9z52P4ifubkruoM/p1xVJ0xOmz82svvlP0KBP27vJ0Um3II/v2Dn5vvMiT83j3HewIlzP3wZjHUPO3c/UH0gquKvkT9WZoDjE92VPwlvYAROxJA/0B3lqVDvgT839ttSRZmkP3qRyrXJapQ/hB0vXBviib+gK+QV2ntQP/CC5/7+qXc/6HuD1PABjD8UVF+/bM2XPyuX/eR82nU/FkTRbV8+ij+YWgTQFh13v9iUCdgWAoA//LQZPShRZD8vRy3C/daRP3Im6Lvj/n0/eJRMqjWUbb/9/144tTZ/P5hjFDwbX1I/ypU3G4/Xej8LSJkh8V2eP65c6DzhdYK/2KD5imgzdL/cHsDi4zdpP5qpwxs9gpw/lfST6hCdeT8FVWx1chuAPzDBeb6g03i/fHC2A86qhT/LwUGC+viZP0TT1m24EW2/4b3UkDksfj/Uj7gc57+hP02LN1gQnJE/vCSDsR9ikz98s37FaRaLP2b2opTPTJg/SNsVD6xEgT+D9WCJFEWVP+89iGh7TpM/d9PGcPS0ez9RkRNIF42RPxpl96/OlXY/TP2YE1eDcT+hwlWxWseFP+xAcFObQ5s/OApVzYYmcD+zO70pEOqRP9Y8j79RcJs/DKpepDg2mD8939TgcYGJP+xB2j2rcWI/Sf5racvlmD8gjg9rBvdrv/P68y8CjI4/UM6KVS6XmT+iTLU5CQSFP5nSw+Vf9Y8/WRsz6otoej8/PxGOhF6GP88Sx7IELYs/jNeawlMIlD9g/3dPMv1BP9hseCJS8oI/vLeXRhNihj+sOGhr06JrPwhTjhxZ9GY/uQsFIPmzjz+M5vp9ESiZPyFWqbPHg4A/kJkFgb19aj84/MPpVU2FP59vgGWPdZA/k0nSOQEohT98DJAXE7xkP/1wkvSs93w/SFFmeJE9Wj8VCreyHox2P8O3eevgRY8/kiDQuz9Xkj/CxdMcjlOPP0CR7hKNPZI/5KXR4xFOhD+dlcfkUEd+P0KzpruHIHo/wbbWigoGhz9II5kyH/x6PyT3+hTPWps/LCMIaRhMkj9DT8OK01uJP0zl64ZjtZA/E7tXBwtqlT/h4CV4nfGNP3A+3tRSlXW/Gz5Yq/mEiD9gaQUjkcpTP3DroV+tUkG/8tWbmQGkfD+6pDXAAeSXP7pGmosEHZI/2OufMf2nW7/Fzk4pWmSaPw+xC+mwWpM/2IvuCxjFbj8qGTt9D02OP+3v6cKw1IM/evx/9wH7mD/0DwMOKrmQP7aS1Kk0p5E/CLzswHpDX7+p88jUp0qRP5v2SMIXKp4/1pDTqDSIcD9JdgvUxeyTP6WVQr0zE4w/y52KwUiXiz+gKXuJijF7P58rLC7xVZE/dy6o/6WJhj9oUSOxtSdmP2CxWOed6ZQ/tqC6VJhtlD8WweE8HiiYP2QlwjJed24/FF3CJvYWkD+Aa7BNlAaZPyLv3MYgbX0/3oZKM1zZgL/mzDM+JRJ+P5GrpdxRfJ8/ZPGRGoRdkT+MRRFf7/SLP4A9NK9M6ks/dnm3BqE4oD+P+5vJrH6WPxkfgYO7WHI/BPmz3zwZlz8eys1CaDB1P5d8qe2v04Q/OAiDQPyNfr/+nUM51RiTP77b1wdsQ4A//0puMQWnkD/KFvJ7vWt+P/CtT/WO3Vo/hBywHXw8lz+gCxm1I1w+P9gr5ZUqfos/eCEToLTIeT+iLZN2nmWIPwAuzEyZoTa/qExNgwN4kT9kSXex0RObP2z076RJ9GM/oPqrXlhOZb/jmjFK996eP/7CRKl7nZs/PkD5YO9OkD98/R9466yAv57uGqePhJU/3LavVcxgfL9lwbhfSiCSP8TvNSFLx44/c9J/AysNhj8AO255Su8UvwoMQ18yBpw/kzUCumauej+jYs4akbWOP/Jb5EX8t3k/ZzzFGvmlgz9WNQAhWC2YP3CPqpoGW10/+rq1VQw/lj8sJFmoacScPy9P5Q1qo4Q/n8s+YZ8HeD9r4E2Ld+GCP05jgo+C9pw/jtw1taBZgT9MDSYb/CmBvyiSEzSM1lG/DdmGD4gEgT9xwCxH4zmTP36oU0XMV5o/H4hKaUGRgj8oYOpyT6iSP2iCE/bdXXa/5W6WE74koD//pNs/L516P4RC/g/7WXi/2pP2wX4/iL8FckldIReEP+IhjcPsO50/nOmLn61GjT9QLgN5IFqiP2j2l5EwrVy/UMmz2FkLbj80SONdnLppP3TcaMFvemS/N2d2hTkVlj/e03lTOnl1P3y7cZLRQIS/5pifGMLUoz8Ap2e7ZVA7v6bn7YXnrJK/C3jr33x7hz8wzB510iuCP3Syw80BMpU/7GP7bMcxYr++x2Xr12ySPxM7PcFSH5Q/wEpC1vkVRj/7iJqHLPeHP7h2Lit0yWo/C/6cg4oAfT8AgHetcsHzPlQlwxkULYI/aOwHz1Sklz8cY1tPU2dqvxnEzxyfC4k/mL5BkHifb7+GUm5vUIKYP57Ie7Jn74U/5GZD6T83aj8VjAlP/gRzP2QLMnzOH5o/qMKM+b9QZr9UHshwmoWXPwcRDAAIhow//LYU+/yOer8w84+v1gOUP46+xWckbo0/GDHgBBGxgD+qFdbU42aeP6QktXEfbYE/xVvmU/jLfz+gewJ3tMaRP0Tup4ppu3M/SXY7GrKjkj+2J0lt9EWcP1nzikpKZ40//FaszAvEg79qs8FbTZOZP0qNxcCFLZw/WZS9AtSjnj+FXJZ1SnmRP7NTKdUMGII/neTVAvqnoz+of354kAOgP3CEpZDmR4w/miULTPqAeD87+OCpi3yMPxq0M2dKcYA/0TMCN0eRjj9Q/36XXlCUP8xXu0BhQIg/zX9YNtBfkD/+BfhrR32RP6C8mMmn0nq/7ChpiZJulz/6kUajTNGdP75PJmRrKJY/6+6XMduIiz9m+JE8GxWDPzISmqzoPXM/UDZxclyMhT+UZ7ojPTV6Pyh+nvJJ7oc/4ilu1HRDg7/DeFzL/FiQP1pX+mF2xoM/tSzJxseklj/HXr0KIjmeP24wu2AKT4A/goySwZOMlz/Gsn3dXTeDPyrxNDkutJE/xY7sKlKwmz+oz4BgBqhUP/DLiJVI7l0/MWArmSsbkz+BwabonJJyP5QQCVvFTXG/IiDRqcrokD9WuexU/JSbP5DwQyl5VYI/lDEvxY9Qij9tXZZPMc1yP8YNHW8WRpY/PBiy8g5hej/Ux5HcvgBgv2AeYvYY+oS/4CoKYCaKmz/oEwBPoXaBPwx0IbMkyY8/AA0l6f78Zz+hfuF+Ra2SPzi6J5epDFA/zGRFZaIxiD+j2iDhuKOHP7zGwRzl1mA/pIS2nfjQYb/a6F17PceCv9ahUzlPI4E/wqjK/hOOlD+hX9/1tWuJP0B8q9LQmkS/uNOFdXEVab8/xa6JBOuKP5dbtZlL4nQ/7Ld30Rnkjz92wrB/h7eZPwTJmIX+jJQ/LCydOsP3pD+tkkLYORSeP1RsVxpKz3s/AD8maOmOf79YRXbq0JyGPy43Oc5oZ6M/dC+eiE5UmT9w8AsoK9pZPyKHIptdM5A//BGfbew7pT+0qqCgNUCUP+Rytov1vJw/Vxjn7l0TlL8slqcjEbWgP6/8LnnkI5o/mgBX0hvWkj84P8vUAjNzvwS1bZk0Ypw/jy/35k4/kz+CTuf9JDx5P1Dxx0Ng1I8/hv1TJtVEoT+RIkKy9HyGP1hELXVoYWw/iEIDjk1mlj95Ubjx5RiKPwfgSqDQ73U/5bTiWDvHlT/PVPzIS6OMP5fztPzyrI0/HFJYOaksnT9E5ZDpXGOBPyyBzDeJFpE/FfO2/PbZdz+P0EdCHyeNPy5mGXyfa5o/pOWZqNTVYL9SZ9YcmNGgP4jtg+Q1dIa/0p2uB1qVfD8fV25C1dqgP+OADX0oPpo/XEx8gQH/lD/c1LyxlAycP1rdrfwNkpM/j8WoJwGikz8uharHH7OJPybbfGj8/oI/f2RMobpheD/GZy8MUuGiPxnCc+4Bnow/sPd/Bd0IUz8hb2ZFurKGP3yKigXufI4/DZwp2L6Zjj8bnm9i8398P9iBRlk2PFy/eT1B5IAGgT/8B8y1nuGQPyaGF463n5k/woM9QMd/mD/KGzAJkaqPP4DTI5LwYG+/WL6WYADfVD9+pJQu1ZCBP+Bge62Ry4u/4fmau8IclT8MTLU93JOGPyD/nfqlh5o/DtTN6OBCpD+Gjk/iPGeVP3aX/rMBuJo/W+JrwNNXlD9iubNkSEGJP+1mPq7RHIo/u4CETU4hfj9RPOfotwl8PwaM81uz0XE/AiDJXtTvmD8ALJWyITiVP1bLUTmMeIC/CoxBA9Z3mj80bNibZWVwP0pWBfnfNo0/YD60j4dhMD+SwuGrhwqRP1SFlK1PV6E/hDMcTpM4hT9qYGewByaWP8uI0b5XzJY/JDTuNpicYb+IA877pspdvwA+42gzF1q/80kY8V2xkD+AeZYMSfSCv5kY1Nh6epU/u9bA5fd1jD+K2VOkPlOQP6h5+jYYwoA/KkeCOaUrnz/i6QrQdPmIP/g4uNLKNZY/vTMx4CxZhz+Hp+zAI9GCP96sdornIaI/qNWwhrwVoD9o9UsgOIplP+Zsa/xR9po/4uORGkGfgz+7tz1NqxaSP8Kgo2r1XXw/R1pJnm+thz9djRT07piTPzBjMg5zLZY/PIL6L9oMbD+QqOniDohsP51rUSIqD48/aLFjiLxybr88q9NHl2iKPyw5NKU4r2o/QyuI1bfZhz9nQAxEp8iNP/1jPiUIs5I/AICYlZvvrr5Ov+iX//p5P47q2++6YYW/wGuUFo7qMb+rGCFu0T2MP5L7jhRxK5M/kphO8QgHkz9WOqmLUHaHP9OJOS5ImnE/iu9JXx1Vjj/zEvDOMtaFP6eCxVwD44s/Ai2GcOQDkD+WsplfCpSNP74HG1TMupY//WcB0subnz/oSLEcyvGAP17F/RNH+JU/ymJjv97xij8FvQ/SlFagP6bCGeoINIA/Gb3wd6uEfT+gpq3B7/w0P9tA/VFDjII/ALTl7K9hUr/hGKitcNCIP/QaKpQEpaA/QLDH5+xCJL/oUdq1SLVnP37ObZMOMoo/wmxMApyiij/2VRxCXQl/P+AblvllCkC/kRfgXzqBfz+mV/mpdviLPxIjx9wBQ54/6i8XeWUPlT9MdHrgNFmBvwghYtuu+ok/MO2xbfx8Qz8QX4Ny3hVxPwBpvtwe0CA/aIdaR2cSkj+ItiGyb8SBP+BNV2H8cEk/5BP3pumDgz/I21vsUrdbP4SdT8uzgnm/LHeCld3gfz+gfmWj94RWvywxB65tPIk/3htcyd28mT98BI7803eUP9gl2e5PPpA/+JVWbperoT/ykxreaN+SPw8IJg4CAJQ/juzMLfxwlj8hMc7ZbQGQP1yzRXXRKmQ/yE7DO8Q0jj+0zoJQMPShP74oU+b2s4w/Wis1lfYSgD/Ok3gQ41mQP93G2/8IvoE/UFePcFWOnj8QTv6sUIdwv4qwVEpAp5w/LOBJpOjjmj87vzp3MX97Px9BTyfOm4s/T32fpjuMkD8dbeDZtryVPxyzaiFfAps/UF+L1aUEfb87b/Q2RLeFP1lQuv5CC4c/2/k6PPQblD+q5Ln/oCKRP6r/Nb+Xgps/C5eaSosAfz8agj6WM8GVP6T4cBGKVHK/S1imXBsjhT+awRoH4bKNP4Q0iCdtf2M/ABAi5wP2f79QMn+1jmZ1vw00l7mGwZ4/3gkRoQZcdj+xWp6dLtucPxwFvZViKmi/TZFBRSBxnD+4a0F3ANxSPyJeyPI0+ZA/wJQz23hMOD/oiD041+OVPwJHQsb0pYU/GDMMkJHbaz+SHaW2VLqKPyVBwDs6JYI/urITog3amD+jsgrfJWmEP+AtNy+Tq3K/X6MryyFgfT8uGa9fIzyHP6iSdvlHg28/Y3Bic9bplT/sudnn7TR8P9wJC2ZjJ5Q/eImNlnXjbb9iiKCwciqbPymU8GlvJ4M/qw0n+zfOeD/LxlVS0hlzP90uEvwCHIU/ahxsHluJiD+We08QaFyRP1xRkUZ2TZM/XD6LRbxUhT+83J8I6LqSPwksszSaup0/yDrmHGCfX79enBA4uZKgP/Sqri5kJHQ/hdlpjgskhD+5vG/vomF5PwnGdWYaAZE/zpvFW+VEgz9JEnpNGOGGP/yBWZobUIu/oNAcP/Zld79wEIKCnbZ2v5SfmVdXcY0/fyQhhxtSgT/0c0/ubVdwP6dCYQbyjJI/tcZ4c1Zqhz+PHu/r6w+NP4SBsaECnp0/gkFRu6u+kz8eSRQMe1SOP5J1+tzuTnA/MDnwDi5JQ7+4zbX/qdFVvwjeH4x36XE/RpiX+ba3lD+ErgDLOpmIP+tavWLbaJM/AL7co61piD/2Uys1F/aIP3Bh1ntfx4Q/gTyZGWXykj/YoEKt/PlfPw5Qy2Tx6J4/26U2Yj/wgz88okSVqY6MP52Av8dEBJ4/8A1upCaYfz/h9UHynKlzPzuQSXODDoE/faL1x0Kygj9Ptd4VDb+EPyTiXgOuc5c/MtpF/Lyelj9xx9FzDhyJPzPM5GoOkIk/Rx/QQ9NXmD+Ro/zR8FV5P6CkRz57bWK/rJeDielyij/kusmwhsFmP4CbrzHGYXK/yUbmCZ+fkD++T+v4lTGZPz10sAUiEYc/TAsoHpwwkT/+dW0TfXymP6VJa+KCZYs/Nk2ArQg5iz9RPnkNfdKRP4SLNr01V3w/OQviA1pmcT8GUQpF9xaLP/ST3LvYcGs/0nTT2g7Uij+ST9/UxiaXP80Ev7pVvqU/y0KFNRCKij8gEveaOY9svwSRcgypznU/XoEaIfoZjz/r/AiKDqpyP6BzjG4BKHG/dLP9RNhalT+UzAHgiJx4P5BmV7w5wII/Bv/FCBFzjD/BkEVMTKN3PzhKwibo3IC/mxGy/j8pij9lo72fZgidPxzJuMWfupQ/0mvSCm9mmD//5vbxdPWbP+w3vJJalWM/XBoiccqkZL/bfogNiY2IP6SzBxIPeYA/S3cvUcxxez8ytTDOCfaYP4gUb9d2dIg/pjEc/CJfh79ikCuJS7+Pv88g23Vz6pI/4lPgnqPEez9c5LeHHJJiv/ga+VB9D4U/PC4Zfjzpe7+afYhnDzSUPy9BZREVoJE/gMsk2IJikT8oHB8OyFNYv3L4sLKk35U/0uAR8FBgjz8QD6PLrGpePyQ3tHOsF4g/MD55LWYIjT/687A6AZiCPzj+Rp3z2JM/kFN5QZslaT+rt2VThFKMP9B7qD7loJI/2OsnLLlhcL/RVXZASViMP/EIij5Fp4g/cGFFirKggb+ssUuRRKd9PybENIQ/VJI/uFU/zjRFbL/cWgRYAweYP5Dbf45Je6I/7CacCBFVlT9+/Gp8E8qTPw1EAg6gd48/n1cNHyl9iD88AIBuP0Nwv7PIkoEb7Ys/L4uNkGbwlT99ANosXN+fPwI36Krzd5w/PJ/0TojPYz8yC0K26JeBP5UE2/UVUog/htq7HbqnlT/WWQCr5fujP8IHbtN9nJM/91kl36DKkj+edMH7V4eZP9DqPlJXHV8/GPhEKs6LU795UF2RTuRyP4Du5QBvfUg/Snp3nISwlj9dRgkhCuWOP5y3KvKPspM/diygqg+HkT8J569xn3eDP7A0BOeYZWQ/EPadnST5Zj9sH++HiT58P7RI7z1LpZQ/Cy2X6uqSjD+Mga7iB2KSP6zX3xNkLJk/4Dj35Ya1Zb+gej8O8h48vy49Uho/3JE/nm4h9E3ijj8IRhEfPZKJv6lBZqVwxIs/eEoUgKTCcL80L9nM7iF4P4ToLkY47Jc/mM2N3267dL/opffrGruXPzjGTxLfSGC/jA4K4F2dlT+d6EzhhiiMP0RW/EnT4Wm/Rp1liz1JnT889zQmgOCYP5onVDOe1YI/mTZ5uS/PkT8UavcwA22WP/BSZEpM2pk/bd6IZvs1hD+36wsrJTyRP6wyE1xnA5c/ivmRbtJ9mz8/17cSLMSCP/7A6QOXt3Y/AGYQDtK3874wVKZXZRCGv6TYSMCPMWI/sCMCdqvRc78Gap/Dl8GQPzRsuLS9TWi/qlYaFbXEjj/xrbT3Ua2fP+DpeBe1CTo/BN+3NADNgT8WVwKz0YqTP7yAc19e+oY/NlT3CQz1lz/oVwto0u1ePyjrw7xOk4c/GPR2HM4jjz/jZ77WdASLP16fppo7BY6/rSe4nbQDlj9UFo3kCCR5vyDTQbY3lJg/cOlCw0EPaj8yV43MMJiaPy9yVPreGp0/8+nbfaSPkT9uoC9O3oCKP8BmG/E8+mS/5IYLyrMFkj9QmZLj5rBCv4BIUecS3C+/7I5E8ISxeD9gcQaKRNWVP1BDxZTdtXG/oIsa+x9Ybj8u/04cNNmFvw43Afv0eKA/LH8Qptqcbz8kjRg4yeKZP6WrTsUC+ow/jAMvIaapmT8I27Zb5AFvP+CmoRw7MjI/ePcMG2qNWL8i6HdxGHGTP/qp40EG25I/YJ0tK1k1nD+Rxe9qO7KXP1DspBWsmVc/LioyAvIFkT+5aObqK/2dPyVmKHdSZI8/DUtoeRGfkD92zvWswgaGP/gaUMn5JX+/0wv9EK9Ikj+sFMkphHRlv9DJZIwuv0A/W64J9kWXkD9dw8oy+PaAP5ISRQOU1qE/RH9jMFd9gD/UF7pt8rFwP5HRGMRk6oQ/rF7CB0m2kz+2I1+pG/mbP2LKHzHbi4c/wBrCEbpTaz9W3xroMGaMPyb11yhWHX8/eit1O/gukz9ZKGuAVXWSP8ybyzqS05I/l/zO3CI+dD+ORBx0jXyJPw7KTI6tmoU/vmAMNiT3hj84BUrVjsFoP4crrgDZtIo/nw/Nv7Cnez+JjgmYDl5/P6x144qaBpU/Egj5Eh5wmD8xfpBeM6WTP9vPxqqAN3g/H/IXztb6hD/pWFu6aRZ7PzterbJ1TIs/rPPENuC5mz8MIFsQ5vWBP/089tA+cZ8/I9rfsppqgz+itlG+tiedP2b1s65d93U/fQdHEKpxgj+UJ2CyggGHv+K7YQTXNXY/K8gACzcnkD/Xb2aSEpmKPxq8Ht8mSH0/ZgzRZfmUir+jy0qoaEaTPwVQ/0YAIog/tO7AM5VTjT8MDjVxR3JzP+CVLD0uaG0/RFO4pVzIir9GCdWRStiKP5+MOgpoe5M/PlK0hhelgj/Zf4rOC9WHP9CRP0049li/XM79n9tlkj847NkzWqFsP5cDDMGmUog/wEl13Jkser/4XiFYuy9rP+d7Kafa4Xw/mDpjc1dXoz8sNJMJVAKRP5+NXNd56Iw/2hLZGahVdz8kYO9Gpf+RP+7J7R1c8ZQ/TDFPjhdwnT9ImDLysmB0v2hH5K5205M/nrxd5U/dij/gpdwgvF9lPzZ4nTmmeZk/GGNF1rbRcD+nwNdMJBR9P0z5LI1joXU/+KSCDWpRkj/oJbzCi+CXP9P293sZnYk/wLQeVY1OeL8gLQ9X5R5Xv84iojyec5k/YjYITy9LoT8vwiAfb0mHPw5/sfVxq5g/83xWfntfjj9+u0dXgv6OPyzj1xHhymE/BF11QoUMdr/TNn6jl7x8PzRHFdSct6I/kQQzsCw9cT+oD9wKibd0v76VbiVKHpA/UvzGoO9kfz/bn6zL3DeSP9D42anxoI8/bAN/3JdMhj+Upv3PvpyCv5UIkBC+4pC/zdmwi0VunT/6GzHbiu2JP4Jd4cEVM5o/zT8Cmn0vlT+qnyBBknmlP1MsGBJP7JA/SnsRgwLKmj8kmov3D7h1vySK4ywE1Gi/TikSnvVpij/Ee3GbXSl3PwCJQO11uUe/G6J5M+6fnD9gZhBGo9xRPwB4Jc04Bgm/QA6yf8V0gz9bNv+qyziJP8xEYr8FuZc/bVtfuZlbnT8Aqrhkl+Esv7UfUaK31Zg/RF+8pKExhD/Pe4rsbk+BP6AGWhEGsEq/+Yfzw7sHdz/lwsfqL9iDP6hDPhRx8JM/9vVgQxsjoz8/7SLVl+uRPzhBNXhMnIo/gGWEkrZ2hT+8FiIrr72UP7WuC+2F5IE/pvLUuO7+lT8Q8eANLQRPv476x7AKTZk/z07nSdwhhz/W/XslPkSYP02KDKrJBKE/YAokwa8EcL/e/nKATCaGP+p9Y5DsQ4c/trH9zZuoh784IYLP8n9pv2kwTDAyvIw/bqbOA6OQhj/M7fpTI0FhPy3+lyhUJo4/ewuxjzgJkD9ozZtXFLefPxcSLHnXIYA/uFcY1BoyVb8fsRa9HAmLP8lIHpbHMoE/2KbtiMyra7/Ma43lKNWTP4m+RcuVPpc/hIDFQxX+bz+kt9Qc+M6aPy69X4Y6+oM/sTRVa0tOlj+kJKR3sZqAPyJWM0ljxYs/K3jpDQLRmD90Hbx+Z5JuP6VWzv6akH4/7GjeqyMzg7/hBWAJc8+ZP1yboId9UpE/byBQRItupD/2uNnichiNP04uDhgn/IU/FspM+kSJjz9hxyRShtB6P86ONtmly5w/AMegA9AefT8hVDxYqz2FP1zi4YV21KE/fI5E9+9Fjj+6lloJoRKXP8YqVzQQU4o/5ED9nDYZe79QRRqaluSRPwKfatmT8ZE/IBH+ki6BgT/G7t7DwZSEP0suMCLttYI/iL1OszZ6c7/gse6ViupnPxTzinLGC5U/HFBUpILdgb+Z01xuu7WIPybqz+rG64w/jLM47VpOej9xkWbHGh+LP/Z8f+lpY6c/EQNpyIxDkj/bd3XSwG2VP3J5wni2LoM/faC6t9fQlL8G+s/2p8WgP4cZkexB+I0/3OXd9WQqeT8YDAnK2fRgP3Q1A9KFJ4k/1trgLfDpmz+6daQVXJd5Pygx9xAG9ny/N6l8tfv/iD8DK5vS2MyRP6n0rTM0I3U/lgs8QLMfmT9SjnWlP9GWPxhQc6tZTZo/LrB2uMeIlj+bpExodAqCP1yVgfTBIpA/Kz4L9vF2jT+as8t0UjyKPx6F8fZPIJs/pJSX7ZKohj8LjlytiLl+PxTjfmTKrpU/brrVdunvkD+EUr4fh0SZP4rV5kF9wpk/2HiFh0z9aD8ykLrJr+2GP+jABl0f7JI/260djXQumj+ALxisnm93P4f2y2y7f5I/NSdZ1mnIgz+PNc7U9PqQP9TlMl6jupo/9H9CaJEhkz+wN1PromVAP8HnX5riFHI/Fn+Vxpl0kD8qxKHKBRGOP4LPqJFiMIw/LCUXw78Ylj8EaFMtwdyMP1rPkTePFoS/ay34gMRaiz/e8VFbW9NzP9SzrkXx34M/zTGLB8dWgz/0MojqcU17vyKquT5iX4U/WJ858F/+iT+IOId6rxChP6TpCvHtuYs/JZNzIYuBhz9hG/XiCiehP4PleY/NU5M/pipCN0hehz9Vwwh+fRKaP1GuyJLvcZE/3s7LefI3iD/oS7UzvWpxP3oWvF6Cb4U/TPPoH2KraD/wK91diYJGv3PIAjHrT5Q/TPhX/8fAkT8zSKry552XP6VH4cMt8Ig/AIY8qDfTg78SDohCGs+iP9xVljCtjoo/CElieONTZT9Z/44hzuudP80B6PhsFps/5GnSWS8wcD8KLUq0txWYPw1Z87xcpYs/NLIiZwI+iz8NWex6Y9+VvwT4H0KgfWA/vqzFVXf5lj+Q2G400smYP5W+9lgNC5M/Dv6zrdc+kT+aDIcha4yTPxjXWIRDOpI/X3K0qaPpfj88WzYlMUeXP/w3T/1I3JQ/DAFQnMcpjj9YJJRDAv2gP8wQyxT8FIk/3+MrwMjidj9zvtcP18mUP3ytV4ixqIw/SHvEz0MdiD+wi6ppQjtbPxeLtKhaLJI/lCVfKbnzmT/QYKZI15pQv+DPzp1w00Q/nxir9qfDlz/IgmNLMe9cP8vb95FApJQ/eosx7iwymD9wCrdfZu52v8SVZSpx34U/eoIxNPOfjL+/ccFtQY+cP5yGDaxHeZg/7CsEh0WybT/A6XN5d9JcP+x1Oz2nyoY/CHNpEAdTlj9A1RA1ri+NP4By3PZVZJQ/LwrmSNmggT9lsdIUzf2HPyAyAO8/LlQ/GjPiK4sSkT8UB1IkVh+YP8DnpOf6CXY/VLII4clHaj+W3EkJ/YOZP8l9zVL22Hg/qF+i/Ig+bz8QTmCmFGuEvzhliphRw5I/JApjn+i8kD/AYf2KQcFWP7SG3A41y2e/hoxKTtljgD8iSCWPo2iFP8Rki+ZERmg/wyLMi3NAhj8+aGqUgI6APzhKHuv0Fpw/eiqtFqlcmD+e/MKSYNyEP3DhPndHN04/FIhmmLkKZL+IsUIATb1Xv7VweWWEHoQ/GV9pqCOmgT+iLKD1UpaUP83mZMhVzpI/l4lCYDP/nz+pRSbiLSuUP3dRyxVRd5Y/KnDcYbDyfT/dYMt3IfSWP5zb1aGFQ48/8uM80gNpdj/Sd/wAzjGRP9dl/4ImoY0/fiGJUvPRlD/vIBl2onaJPze4yWZpK5A/6Px6ac/8nj9QC6jiWcZPP+G0NuDcP5A/0d8iQ6oTmD/vrfnmcLl3P+0lXKU4pIQ/BhGFZ8Gvkj+kSrJsv/OEP8zuBCzBUJE/nBLOoyDdZD+BCgTpzNWOP6RzTRKGV2e/2EacMXmclD8yQTy6YuWNP/6m4yQP6oM/uoKzd2RQdT/jtYm6ltCNP3oHapW1jY8/04e9quqslz+y4Yn8jWCKP51Ej/RPS5c/AIsrB58xUL+Rv2i9uvWhPw4jICNWHYG/ANaZP8V/FD/0SCkndbOYP08fsqSavnQ/npR+1y9VnT9iKJ+bccKIP5I1KLtr9X8/dLMaQovOZT8UmQoP/MiQPxCgm5crbHG/zD010prlcb+gSr7ZlKM+v+MRiJCQ0Z8/mBe7m4mceL8USWAp3qJpP8CulxZL+4M/rBX51+P6fb8qAmNwCyqCv1TQVOW/1pQ/J1eHyVRDez/OzMBv9DiiP7gHTIoVH1O/8sLDCmr7h78ZSlNtVTqPP7Cvxw08q3+/YNY4Rr6VlT9QcdU9mxuBP+Ys+qQmU54/AbXcQ+kXhz+egmIFjPKQP/7heYvP3Yk/oLNHqtWrXT9o1y6oQqlQPzJKCvGO1Yy/my5PM7ffgD8Q8aHUW6lYP0wbpNRMm32/M9QMxPlsnD/hgRN/5aGiPxj9de+s+VS/UnZeX81IjD8XotvN3MeSP3j1E8fN0X0/4+H1ED58gj+TsEaTCEGEP17oWY8/C5Q/KowX0l2FoD9w4XZuzl6ZP3EJkfys9HI/7yf+TpVVcT9kkriq8DuUP1CABUKtJUs/hiGCy4+Vlj8z80T6g9SGPwCcirqbNGO/lzwELh7jlj8fWDaZJA+YPwDSMRspMTm/aLQxpSSnY7+joc8oI4ydP41OPfdQOYA/MvV49XeSkD+wYrZ6RkaiP42qlGLbEJM/aGZUT0a1nT9QpsQRy85DP+toagzs85w/yBlC4TwHeT/oyWYLb59uvwtffbr2RoU/bpIj6VC1gT/PibEOHjOTPyh4Xo/swHU/GqUIdEuGjj/QmTcrXXt3P2jzY6CfUpc/oY8RFTSRgz9F9eTTePeSPySGFcfA+pM/fA2FxRLjhj8EgvdgZ7iIP2pWfmguopE/UFK6lncKb78uypgX+sSBvz7BOVAr/XA/9iOFn1aOmD+GLJYQyQCTPzfNJwnk754/yIH2EsyeWj8d7y8R1S+HP4IqnIUOV4s/JVNGWfrMjj9ES5cGor2JP1DH4uIa7XY/fMHdrozQkD9Y5Dr91DSgP3UwAnS0fXI/oSKVkFNflz+3p/NquE9+P65RYWUN+ZQ/rMI8bNCEoT+IuAO9SC91v0yiXHaPVmu/9e6C15stkD9eoSrSsPSRPwAax1EPLUu/gEFT9vomcr/q3ZexYhaPP98cG6qMMYY/KDtqmaA3Zj9A1FyPI2yOv+w04w++Mpc/gTz0+ziXkj9md3iYhBp4P8oNYhyIqps/9C/hw7rClD8oRFQMRkpZP1kpyJSYyYU/PzFT3W4tkj9Bx/rzygN6Pxxl9naPpZG/YMeRYI0Nlj+ZQGpEwg6QP1QpnzT7NIU/KIpgClGAjT8AHQvEO8hFPyhVohrK86A/yG8OzdyXlD8oWCIsHMFWvy8c7rCERoI/0zJVZyN+kD/KVNu2PDyWP8QQ7flVqIs/G1B+Gh+2kT/gfP1SOixwv7g209EGE2E/yJRUHpDmeb/iwai2meeWPyVtD8CwX3Q/EBvTs9n9hD9aDS0w+SyRP58nfzgc+nM/2PnxZM0SWD9s9vLthCiRP2QhHwgPzJs/cJB6C99olz981sJoyop7v0Jh+ZbYX5Q/tmsJfxNtmT9+xNeoAoeVP0imEwOpiHU/6nTDUx+Dhj8016cPtHyFP1rfPE7tiYM/jIjNBPriYj/U8IYd2wuZP7tyVsu9sYQ/SQFhEyDcfz8c7XU3a6x3v8xmC/ulz5Q/7nC/zbEKlz/6zZXkZ1CJP1j7NclkcWk/03cZc8sChD/gNVQvddliP0ArKdu/HUI/0e3Qd4a0fT9Y9vnTVIFUvwGWAnEoNXI/PljAu/8bhj/XlzCGnF+CPyAX9Kv7e2Y/DAYIcijxiT9kfZF7f7h0P1zjqpObSnQ/QGJf2zk2PT+PzEkt3uCdPxbYFRdFyIk/sqrJTaeMez/X4qcGCPOVP+QN7PkzM2G/n3ydvbQjhz+vEWcIYn+FPwg5gFaF13e/YkqNXxaLiT8rKanGg1yEPxLso0flGZo/MNUmB6m6hT/sUSQRH62KP9oypqyeQpw/Jf1EoVCxiz+D7m4ehHmSPxBnwNZr6k4/Yog8OJ47mz/wmLzIpydzP02HElTD44c/4a4vlR1idT8RIETrLdGJP8RSNraxcZQ/SOf8xokPkj/OA/FLX8KWP1Eln2ZIwoY/TjW0NsUSlD/PJ+1NDB+RP8D5jtxbDC0/XDH6ucZfez/cqp+6ynKVPyokqzRpK4g/JI8LELoiZz+PdJHXx4CePzsAhlbMyYA/vtDohuZ4kD8ebtJ3w6+ZP/BGwuZ2MFw/QseU9ZDegD8efM4W+pmSP5DUCQ7p23A/+PYB6fCrYj/Sld917J2FPxfUVtKnyZc/t4qsHoVAlT9I69DTTKqRP+p3D/Dn9pc/Qgi1wwyylT+XYFkQMzGbPy+UqPHFlXM/B5Ex1JJIiD/cWdlXr1ugPwDud3dSzpM/e4RG/p+nhj+wYcmtTXZKP+LDgRHq3Zo/Jcp8nIXqgj9gmbsJlBQ0P3leoluuwp0/cHn4L8JZlD+aCbKT1pGhP4zFMbfC+oE/6XDLJn/0kj+QZ4LrgZqVP12rbKK2Ho4/zkC4+VR5lz+5PyOdWoCdPzr9/FwP0XY/ULxFoGvCTb+Opb+mDt6TP05OJx4ghY0/NOy6RntdjT/Qg9zypdKFP2AT1lLe4mw/uTX4fXgLmz9LfUrvI+x5P5gfIb8gzZU/gNxFLqm1Jz8+J1nNpviIv1AJ0bALym8/1U7c0GNbkj+6GfoX/yuPP86Hg1p1D3Q/IAey/rvOlT8jnvDoDViPP62Ne/FCyIo/cbFl5ID/ez8AI51pr69Lv5OgM1q5gnc/kJO9PtN1kz+suLlpf55mvzSXKMIJ04w/2HcCMSJSZz+8oeYozWybP7J15az7hZA/SasTb1Wrfz/NIlvfDoeWP0JpBKzU+HQ/pBEFhKc3gj9L3wv9tmOMPwsQ5/bAnpo/uPeeNqMLVL/stC2kj/+SPyqK/CvZupE/0BxlKh3IXr/wQ5x+pgGXP21JX4zmYZ8//hdCLeFxiL9ELG0Xr1mEP2RL3bxu3og/zsnmTU+QlT8wQ/kGt5phP4Do7+32yUc/hcVpic60iT8aN+vBzBiSP/YlsLNukY8/sOFYWJ1/g78OindM5g6EP17XknsKoI8/KvdRSsKFkz9w1M8vbbGcP/Ep+BOMvX0/hxcLBnOCfj8poFJQKoaCPyyEPLsYl4Q/Tljjuqzelj/QxQ2g7qZgP++fuGDOPZk/7wt8n3eKkj+oJT2WuPaLv5anGZMXtIM/nnCbM7u4lj8CMvMjAbmVP01BLX2I2Is/2bp3UwZwkD90W0kX+YOQP6jpNmerE2M/Du7oix4QcD94mYIyMyh0v9V1JH3RAY4/AoI4uQICjz9ZCSr2wCeEP6BnI6hZFFG/P5MHOa7mmT8KotkbX12bP3homx662Js/+QBSALrOhD+SazDlLuaUP/zI2VrDiXo/sCbfMOfPWr/eZxkc4WiQP8KdKPrHd4Q/BnVc/Wjtnz8UmXooWnJ+v1Bus1IHEU2/vPYBzX0dpD/AvfxSDDQ3PxxAva2iUpU/FMj/ERl/er8kDCF6ogGNP2xqXSQln3A/oocmf3zGjD84ibpOQw6Cv1pgbRvtiYQ/gKAg7+cfnz/wOjKl4nxgv2ifx6Zlw4S/gIbuigiMcD9+Dx9xb0aAP9FbhD7Yl4A/Ul07AVhOiT9ApKSmR1hYPwBiGAxmEXO/S5ZII/eHl780+H6xRzaGv5hYr9pF8HM/E6pMEg/glD/Ald19Dld9P6Bq9kfwQ00/wGGc2yxtKb9+z92X4laXPwgiNc3eelM/8my+gzCRkT9pIeppVpGSPzzwEgngCXy/HfkX6DaSjT9zOXnzSBKTP3XbZaoYUXg/2NBTZ87lcL8DAnb9niCQv4ibFjKrFlK/08Wc/D1omT8yH5FmvZSgPwTsGm18xIw/0IX6IbXScr8kfy9lBeWTP/aqIp8J9pM/MCdzeYnabj+VG0Hn76d+P60bP4qOopo/6WauiQVqcj9MxTzzEDiMP8gUR1f30lm/SQzg2U5Ofz8s1bxWYF9+P+QrTXD2U22/DNxjoBJrYT8+kqGp+DiHP2AxF8aZJXa/ILLg8vA3kT8P4SKJ/6uIP0MHiOGIxJM/VwIYaeddlj/irbmgrBOdP/VhRtAYqJM/DHs/Xw3zjD+w4Z73h09WP3HgoDtmuYQ/+F6BAcUwZL+TcplS/aiQP/I/CopMsYW/khuTvkH2hT8TLM4KwRuXPzotaALYl3U/+PJs0NZpZj9SuGHpDY6LP8VGBTCpOIY/yPEnjJtnVT88p1FH5RqZP3LcgJ69CaM/IeJaKEwdoT+iZ2pabBKmP87PKEw26oa/D+HMapO9kz8dTLgxrBWMP8q5mPQ6o42/lPaMGpqXhz/3qz8kmXSGP5tJlCm1EYg/aXC21invmj/8e9TFnXGOP7wrgRsgrIM/4kPRwEaMgT+K4NA2qqGOP+91UKYaO44/VH09pl51eD8gSd4G3VA7P0i+SY2dJ3Y/kkiDa/FglT8xK70NQ2+RPzSZmNTVPpg/3UJGCHDJmT8+tYjA0tybP5oiC4VuXZo/EXzL1/e8kj+UmoePA02QPwoMZjXrE4U/Of89oBJGlD9Hy1VnaYiiP+w3ig0biJ8/s3oxLKludD8uimGSWWeAP3QJ/aletHy/oc2KabE0kz+69/HJ7kSRP2zpvlojxYc/MQZ0FMbpez/TWysgeqOdPzyiH+32TWI/wGqyAgXEM7+O2+LmXRmRP0AAO5u9mio/AIDrbfmQCD8TNn+8lYGVP3aETO4NeXY/UKUnqi0CmD9ZoLT0FR6JP2oTT8nGFZU/tShRTETmjT8g2rC/j6c1v5ZwH7QrZ5E/BdnGOolqiz978aQPJQB5P70MZGydXog/Ot6kEWHxjz+Ida7oJPNWP27y1qf18ZY/9dlB/Lr1dz/0TiAJrWuYP4Bd/vmtQaA/uGYRQU07ar+02sYDxzFsP4SVGdmr4ZE/zWHFZBJWhz+2PtGF6yiLP5a8AbsyCoo/KHLvMyNKlT93M2S1fcabPwp9Y5YDCo4/1namiTQair+A+uemJD4mv6B48dvUfZo/oZ5vQi8nkj/VCBOovamHP3n1qqaeCIw/O7KgK/3Ucz962iap3Yp/P4D/+E3lsRm/uvPocto5hb9KJDaEsZaXP/kBrIaWm5m/MJAkU0afoT9qcYyOZv6RPxtBvDE44pw/Ld9PfUU2lD9Y57xESNuBP76WkBLoqo4/4Pvatrh1QL+fn3cJ03SLP8SKUD2TEII/cE+gyAvYZT/rrgCiYs6GP52855hPQnU/n+pSdIXGlj9Mc+eg44txv9c9jsNHQo0/rm1bv6jZiD+EZZqaAPlqP+hXt9qrc6A/tHCmAXH5ij+wFk2q3ECfP+MyCZTMj6M/p1m34THXlj/42l6yhluDP11Do+3/dXQ/goVjDkmigj901QZuPCVxP2pRYAZSbKA/SRTDuhjBeD9c+RBHsVGcP4zBhOqo8Xg/kdollITojz8FLfkp/9SAP4x1awc3rZC/i92suislcj+mChpB0hGgP9xtPoqhDoM/bVtAOI4dej9Ae0Suzt5pP+Bw3xfrxog/vfuhPz3ohz+xeIk8ARmOP95tlElifI8/XQbV1r+clj9IPGsNN41oP6WhcLLiHIM/R9TTZuXJdz/IoN+XkXCPP8bbpt7DW5Y/K+0JZ8zikD8lccl307GUPybTSpHpFIY/SMwcJXxRnz+gAZxzsOphPzQUC2pS3XQ/1r+CQm43gL9S0ap6PbmHP32Snd42oYg/42FjGDILdT/0jfJLysSPP6Q9YY62MWg/paR5YAJ5nj8kl1lYMmWOPxEV6zuDz4c/NXch5KDRiz/tRaejuLx6P2h7jkDegZc/Ytd2lcdtoT/D7qZesKR2P5ozEfriiZA/4GnLX+yfZD9arRexQ9h8PxI2SlzlsIA/cCRa3PWLmj/dwEb4tyuXP5Mv0UytYoQ/6mAwgSUgjD99TGf2c6GYP5wup2ZS7YA/6FZHl/R1fD9kGoyi8ZFnv37Xj5AzCoA/AA76wlc1jz+YMZ0FMuiTP4FiKxIAJI0/qD2e0aYffr+Pg98BQtuLP/Rp1QQ4bW8/2CeATdfzYr88cmQ3jbF5v4yNZSoF2Iw/e+qZpt2ZmD+TEKjLoSh8P2hpKvtBpok/WRoBbOINij/EGjrNuMlzv06sZc+duX8/RCLV4NupiL9QTulGua5FvxdEvC4RrpQ/ZT43VTtshj97DnYy+RefPw9ywsqdfpQ/0Lit/TUOkT/uwoP0IvSUP+DNqNmOLVw/mqVvSKYxoT9m58Wakb+APxCHOUx4uI4/SK1Cm4/tWr/UW5owZMGKP3Eq6RxYGJ4/AiqvWwGukz8G8WrzhTqQPyz8Lbpkf5M/9zRaN1PWlz8c/uhWx/qRPxbzAT1xIpU/j815edB1iz+qUbEEC3GHPyC6kAq0HFE/WXz20yNdkz96WFsAm7lxP2Jz7u+IinI/jGfWgmjsdL9UlpDkn19zv3XUNgYLv5g/GG8m1pqEeT9MXLDA4CKUP0dnzjMd/XE/aBAjDeVyVT963xG9B/2KP1DAkExlbKI/IcOOwP9/ej/iwAhbaSWcP9LNud+715c/rEpWPwI5bj9UOxZQhBJtPyNTDs6DR4s/VLhSrkOQdr8/QEY1NUOQP5Y/7C4leJY/k5DJP3JyiT8UZOG9eQWCP3xoI9v/ZoI/snKnR1eZgz+JPaBVZ3qKP2Gq02QyCXI/yOHCl+dNmT9Luf8KESqVPyRO3KNdrmy/CJTf02cceL+IgukD/kGTP0EKS3zloo0/FEHtb35pkj8OOnU+kMqeP5QUVh4sL4k/uN57gAtUmD80Uo2nOVZ5v1/GvxqQ5JI/RgijWP3SgT/A8xIFf41Pvww3QWBL7nA/KkxYgIAFkD8L36OUJRh3P1xMZ8rLJ5U/R/xyKPS3jz/05mFiRzdtP1JbsHOvwpE/Tec8ZVVHhj9fGoCY+56JP+b8emLuVIY/oF7yT8lMjT92cO2v2NmPPxaOTZ0gmpA/4Lhbf43djT8KYVWsX6qaP93IvqLDRpA/R62MyeNwkj/yoCb9p0N3P8i1uzcXH5Y/GOqxyviElD8O181EauKOv41OBWQME5A/BR8c1f8Ggz+OGA3+JRGZP5jABpVJ2Xk/1ES60A2slj+ggfsBiXpHP9bbaozrCYg/Bv/iFrMjkz99tHGMzCt/PyvT/ipqfoE/vI5iO6jjiT9gbEhbrgaaP3uaJZNng5E/0zD0u5lLij91Nuv4Tc2QP91bXSSUGJQ/XV0RJ4/EjT+aMYxfrDOjP8jV5H6OkJc/3FhWyqU/YD+AeGv2JKUcv2quR5X2/YI/RHXlL8DQfr8m4Va5TySBP7hEhJu4bYI/PvQAYw0+gz8C4NelPGOQP6gV4lxpZoM/unBg/ZvmoD9jHDe3o6uePyz9rGO5w2i/9qtR1+x3kz8j4/zhjL2GPyDW6PcvS5Q/8pw/hj63mD/A0J5wRKSVP/C9PYLx1VU/MI9XLM5JXr+c84L7ru9mv2RBykmYXYk/1/ceBNfHfj//jwB1seB7P5T+OeoYqaQ/FrUEnNnWkD+yt5QPYGSAvw7HM8OQlpE/0zId2LRpkT/J/tJk/ZKWP6jXwx9KgmO/0q//BTKGhD+WrM/q4TeBP+RuyU62P3g/qD4AAN7K+61oAAAAEwAAAAgAAAAPUG9ydGZvbGlvIE1vZGVs0AcAAM8HAAA1yTl0f32RP5cXpBDAcX8/iQ/4cwxXjj+8e+122NqJPwhHQq7vFKI/MgSMLw2khT9dxQBWNWyeP8zujP2FGZw/KGrXTWLYYz89sifR3tZ8PwcmP5ccWZI/X4psEaylkD85KpTw8oqFP/cwUkZmiIg/dwztRSVBeD8+7mN8wPZzP+JKaIckQoO/iwYkqoXBlT9iS1LrGVKGv0KbwSvcJ4w/b4EtNbthhz/IZT11TLZYPwQmQTaRnmQ/DqYaPVNmmT+Qkk3P08qYP4rnsI+EF5M/bEFujD5Xoj9ASFVOFll4P5oM3Zt+hY4/AKIRQ2X6Zj+7Jj7VF+eSPzyAj3SszHS/3nhqiVHsgz+BppPoGc6KP216FzyYOX4/ADz/5/C6CL8QUab9JfWKP/Re350705U/T4SOtuY4lj/zwR1uSgdyP8iRmU7lMpw/gwRr0pojkz/PCo1A3sF2P+UsZipG4JM/O7pLai5Zjz+8KTLzQvVsP7SNtznymHO/nHcgrX+hlT/yjKg730qJP0iUBoWaWX8/HEk10lLuZD8a6ndF3omUP6D78ho7i2A/RSLCyRFwhj+0K5eMheR8v8afl75my58/du0m1zWXnT+k0bh0MpOIv1dNCnQL/X0/gnjTiQUfhD9WiK83oviSP6WqTg1Kk5g/IIr5k5GKT7/JMO+wO72SP6VLqfC30os/tJeuZnwicb+v29HWEaGCP546OytafY6/GPF8sgCnXL+gw0OxFntxv/g+/M7fW4Q/UE8Pg/wYkT8ive7gABKPP2gowHHn4po/js1VR2VkgT8yEmh9czSEv4ABwZ1Wnhc/kN/KBy52cj+MFytTFIOAP0E4Mp3JspA/0CZ0vBIbVb+MzyTNYdBjvzbdeIGG7n0/YtH9q5bOeT9+wGbL/6GRP/xsdClg5ps/a6Cy7yRbgj+0Yz57+wuOP/gpB+/N+Z4/yMD15au9iL+47S7FQWNcP9odz5Mgi4A/OLeWUUfJWT8O7OYPZleDPxw4RrHDgWQ/usCa9JArgT+O9Ab2zu2JP92Fk/gP4n0/4AX/ExEpdr/CeEpxdeyaP2/IkEIUU5A/DtEdxDjxoD/8RwIcy+SeP7Yprg5u+50/GkmN/gjPgj/K2qf8ZuKTP8ML9oPXwI4/4tR6bC5ahz+QPU9vVZyeP05WFRoHNZs/sHypvqNKXb//9bCyou6OPzgNFOnDkZk/SgbdSRU8nD93ww4XhvyJPyJzYM54CJM/9OSoVEBRjT9nGt4A5y91P/8Bx2hJ2Xo/q8Ktsy1Hlj9oTzlXTqtiv1Cc9BWZk2m/XVTylzENoT/gg/PtMF5Ovylkk5Nl7oQ/hKVVJv/+aT8MgizkwdWLP2As+9FVKjY/GdiCVdEsjD+mgp66zY6OPy7VnA8grqA//o1TnpORhz+si/UjdLCVP7gpm1+6/os/+9lUkNdrcz/6PKQ/Z8SCP+Bs9fw18FO/mneA8BgFlD885KeDNwNnvxyAIwwRPHI/YCoaP4+qkD/WbXG1PTmaPyoEiTvn8Ys/J0A7T9IWkj8YOt4HajKFP0MfIDjN/KI/nowCgwcihT/tTDOHamiPP2NZfWCEFog/RpRBfMAdkj8ZE0OFNCeZP3fVMjGHVXI/FJM1dho3oD84m7E8amFQP44kZjjDSpY/kqGaL55qkT/GkwJAgAhwP8xgpGC9RIE/RtoJf316hT8A5Gj/xDgcP5scq4VmVYg/q4c+FGOUjj8TJhZVFEGJPwwdPEgR3ZA/3gHzOzZalz/Zc263qV92PwaehnTReYy/g1SG8NpZkz92FAlYOjmNPxfVLkFbaIY/YNnqs5KMjb/WFP7bxK6XPyaWJ5zyung/6zp1Eggflj/IKtHPQz5kP6CTL1fxADO/rWTMtRoOmj+Rt62pbu6AP4qxu12ViHg/kRj4xFLYgz/ATVI0lPl1v0V3gyUGoJ8//hRABCkjlz8/3AoZN3Z/P1yZVoFzAYk/wACeEFy3lT/wGvRwG4Nrv22VRSOSOI8/cRiGfSpilj90P7OVKmKRP9rPpHNJu4M/yo3yXd0rkz9gGKadMlxvv5jFZAfHmJU/ALICyxj9Mb+VQrCGoIh6P4akr7wPSY0/gJLHhd1ikD9B5Xj1C1yRP2Cn+ZuUdoC/D+u8J6+3ij86/g0gvEV/PwCId2nvmRS/C6TVKHFVmz9nMyPJZid+P9TsA1hUnn0/fFnR5igXjT/Lqg8bo3+WP+Csl+PcMVU/9gHi3XM9nz/Z+GrhXD6UP/3Aiu1+C4U/COSJpC7oeb/w5hPjL8GPP8wNb59kSGE/Au/L1owslD9sBHftroWEP0V7Ezoztp8/qJTeki7Ylj8tDOIFD5SIP2KcxdMoA4s/ojC8jGicgz+Qvg857GKKPzzZhoJK5nK/Wa8BstDDgT8o6HNDLEt0v4OWfy5w9Ic/AJ932EETOb9w/CaN3LOZP/HC0RLIDZ4/rVtIty0ugz9kfcjJUJChP79ZXAC49JU/KuMxR0OMkD/bce+Z+PqRPwgCK+ThOGO/lFcw05iRcj/Bjh2SezqXP1bFCqlNq5w/YE436pRhlT8lyl9cpP90P2DumVhPZJc/Do1H3jSKmD9Gd24gLyWiP2MWCmgANZQ/WdrcFrVjjj8OR5ALuDtxP8hyHL0eGYU/I66CI/qOij+ZhSZI+bOTPzq22Cx7z5I/fiVW/ZDVjj8cPwvp+leWP4ZrrauaX5s/8uG46Y2PnT+wBuP6LVxEP8At5LWW3Ys/mGxrPu2/nD9Y0e+LuLp6P7m/mvY49J8/BUF487IgjD+bXKYmYn55P46nPE7nYpQ/MGK8qGVClz/f1UKkGuiNP28Hpa1Fxo0//PdP0qE2bD+qjY8ElaWVPyXhCLS/uXI/KOv2rF7YgL/g+mHRoel2v4iWuV0bpWM/yrZAkomQnj96xne7u6hzP4JcvgoF64I/9gph4t++jD8VAHgVGwGVP1FUqTvN3nc/Y+acLDJgfD8Z3IBRACSDP6I3bPnlOoc/iPVM5b62iT+xo7D4bXJ+P3Z7C8RCupc/MYdMhzIliD/rYWGiHMWLP5INulIafns/ykjMWF1zdj8HQtXy3lKAP8B/CbzZgza/GuhZIR1SoD9bHoTQpeiTP4RqjptjqZs/M+JQS1KQdj+iTT3U26iiP5hLla1/l4s/WoFVZ7dUkz+WP/LX1HWXP8Q92NLIjY0/KChWpc+Hkj8Qdyu0swBgP9X2NH30DH8/+LjNutR2ez8g9WcxSh9LPwCVzbrVo0K/mLodLrC3oD9m4/w0TAykP94oGDTM5YC/V66c/ZLxkz/aYJfQKXOgP9xHC10Tumo/yGqo463wlD80ks/w4FaeP93wkq1rj4w/CG9GXjKIkT84knl2Sstsv0gfPqhuhpo/wiud6KiPgT+Yve9/R06bP2q7sXwj7IE/nMXo1Tb6dj9okG90xKNtPzLVOn87iJs/ZYpd8eUfgj+aokQkzauEP1TOJ8rywn6/2Ad3MsgeZD8y/dyILg6NPzAtTwt+e5U/ZVz011L1kD/2mjFOa6R5P0qz5Lg/EpU/27K2f5+Olj+ARGKZzHx5v7aoZa/GjIo/j/kWXAJRkT9x6klGuvqWP0ZcJiJtpIW/dMlguYRWaj/pu9cx5vaQP7JgaiS4x4o/YP7HqVx7gj9KrZBvZwGZP7J9SluBp5I/bGh/KCyqkz/X4bz4kViGPwaSUUYEwHA/vMIa4iDSZD/QQtgL1cpUP8BxQlDBxFE/jFjEjqNGer+zHANouH6iPxA56ph/mHA/MD74rE/Uab8wFl4STNCBP+f0a1NHfIk/EJgTB2yAUj8cxxp/cAeMP9o5jnfX0YM/EAr5t4HTmT99H16n5350PwTpLjMLI2k/558CZJ5Enj9g9T9Ps1Fyv6ex4sZ4HoM/pF9GtIEhf796evhpwWyXP1CrszeMB0i/zJpqiwwJmT+UTSwJ4HyIPyv0r9JeL3c/oNrXejn/mT8sMKMO+P2NP6hc19GgZXI/3CfG3g3xeL8y80jk0XyWP+PAkY/jhXw/dAIbqkcWnT95499XQCKRPzDauK5Jco8/JqKie6o6ij8CvbYueaKGP0Ms5e6+948/rLdlQyLjiT/BGrx9HQ2QP8vLXWZXmpE/lL2XhhcCfz+5rZGYFkOQP1I3wC8L344/0HJ8Y0MkfT8dG6CSLgOFP7tzgGufBZs/WM0OmPr+aj8GHhG58qaKP/ZVHrvwX5o/SJTHPu1ZaD/ymO6/q7WGP7g34QalDog/1KCjo2y4iD/uVAS26TZ/P4db0I1jkZM/h4z7VTDQgD/I5YGYqIyRP1ppzDXkB5c/QFvFxJtwgD8cX2ZW5xOUP5xPrP4nGIs/XFpA9/LslT8Hc8D2JXuTP6IsunOwjJs/+r8jS4JIjj/bQ0mRJzqCP9okK1UH/5c/0BhT/LXtcj9fresJb+2RP1mfaivbpXY/RAGOtIQEfL+Z+JMdHDp9P20Qe1RdXoM/HkIb9yOFmD90t/h13xiOPwo2LFl5Uo4/d/NS36PHjj81dmhvB5eQP/TEzvCV92e/smDWUbUjjT/mE9sml9iMP2ba2WXpCpY/mpsuE3e9lD+UFdAu2pSCv+GFbnA1aYI/1SUO3KyjnT9HbN11bU2UPz/26uTF0YU/KFS8xs3HZL8grqSq+BSCP1xCx/cMn4A/ANcjW6CtZj8R07gkCLiHP8WcQKtIgY0/WJozMwDaiD8QsvfBObV0v0gEvUctlFe/toF/QZ+KgT9JiTiRcMmIP8BXUH0OvH4/iJTN9nnnYr/1t+B6xXigP0fK+yeizHU/zjZOYckChD+WN7fQRw6VPxARXsuWO1k/MMaXT4s1d7+gVlBaKpY9P2Bbu6twln4/UDmp7pSJkj84x1CoKQRUP+CBO5C9l0C/0JNDpj8Kjz/AQd+m/e87v0L+2znHh54/sMSDoKn9kj8QjiFCo+tVv/zhEHHYk3+/33nk7sS/kz8aWgUcLXuRP2ZsR6Mh6IU/Hw8BVVHFlT+QWfCSSrh3v/hbx7jlD3K/rHj5oc6vmT+Yf4BxxfdoPzyxZpQvam0/I8EmFzMDjj/YXUu5mfSkP5C/ob3KWF8/9JP01wYgmT9EVaM3gDeGPyii+BhY5ZI/zyQp+vQ7kj9MBbfqrJSUP2vTTK1VhoQ/+TMWKJtChj+k8fu0FdlsP2Vee+juaYU/3AeQajqKkz86rdIQxEKAP0zd+xKG/Yw/2OE6AvcOmz/AZgmKTsYtv5B1prUUnZg/I+KEC9cEoT//JnsrxDmbP2Ugl2dccZM/ifBXDSTFlD88SM9I3kpzv3h8Vt+qXGC/wUS2/vv8mD/EX5IYh3d1vyDzzdXhJEG/3OGitdyPkz9SFVrypYKBP0gLz+RmfZg/bHrcs+YfhL97TLDlBzOfP5iaJh+3t20/CB76fsGqgb+A9Wg3FzOWP1cHBkzx6oY/drQSuYeedD9ckQssXHaaP2jNwssoTow/PHLeteijiz+K1q6v8BGEP3CcySmWNkk/n5VZT+4njz+65biJVmqbP8Bw5XsCRYI/AAedOJLLDj9I/fRaaDNTPylaRvW1NYs/4PinIU+tkj9ZmlQB1aSIP99qpp7Vf44/d/8XG4jtdj+QxO7HATGLP/OJqLZpSYc/VGZdzWL8mj86RLnTuMGCP3Dx2RPO9lc/TGlcEPIggT/E3NeahsKIP6mY+tS3dZM/Jk2btx71hT8Z3FGoS9h4Py4b8/1xPJk//dRHwrBwkT8AbSMVxZpNv4svC07z5JQ/dvs7CoDNjb8I0vXjASVrv4yrpv9nx5s/sHWYLz6JQD+GNTPq8HWeP0CjndIK53A/O83iOa1LkD+UBOf2FLx9v5SO4tt+SJA/Jn8iAS9zlT96CBjglhOmP9I7DJVr15w/fuDNMgHdmz95HJfv87WaP0AKRSSDlyq/J2ejrA+fhj9qrztd4keUP3I1XDjFzn4/9oczkMjHkj9ylndoPYmVP25FCw54XnE/vZ81d+BBgj9266M6sk6IP6jfganluGq/RHoAs44ngj9MeTN54QlsP8pgcGAv7JI/7jrx7pL/lj+EGakoooWdP0SLU2ETRIy/QB+7zrHyMz/rDVtuYS+GP3APaRx3TZc/AM4HOJYb9T75xW/2xZSaPwZPw8lO9Js/6j+hmcfAmj/ob4Gn9VlwvwTm3U/Do24/rf8pk4sakD8KJWnOUziIP2qw5zXIr4U/X7tvIZm4ez8bqmBCfbSYPwSA9AjPJWm/xGrpgfmsfj/1i0b0u3GLP9JZhNv6F34/KhDDHtxAhD8kqtOMkvSUP/QSgypFgXc/l9/4WVhClD/6mOZi2CaGP5TBaJcls2w/g0MYnMbniz881qvmywNuPw7utX4E64Q/9RNZPsEVjD/QafvvsKllP1jy0RRPN3O/Th618TK+kD+acwxwVm2ZP1O6MTFed4w/UD+NqQb+Yz/2ScU3S6eMP1btx9o8UYk/6CeGXwtJkz/glF7R3vdxP671Ry+ykYu/iCnS0w89eL+9BvoE18p7P2yTrKEwT5Y/DstLQfOwkT9s2dEBJ+9pP8Dk/1tEsSI/s5Vl6+JyhT9b0aj/gneTP3CXn6Blrki/keMJJOLnlz8vgZ46Ga+aP0h6tO94BHC/sDQLS20nkz/W/Y74mPKNP+ppTA1H0ZI/7jReufx2iz8Xn6DjxymbP2p28t0LEJg/gaAsBQuQiz8RfiY5R7iRP/mC1M7gAaI/PEmTF5RzYL/Pnhyy4piZP14nQprB4JE/GiPoq6Bwgz94/zzrb5OEP0NXkAm0Qog/S9EdVYWfez8AT6VglR8iP5TizAlU+o0/vWPYSroBjT8yjEONg2CIP5WRdnMwd5E/4CkV7JwtkD95BJvoZ7N1PwR3IG62P2A/5Es3jkr4gD/yJoGk4h6QP7YYlaH9fpc/G+ou2zBkfj/N27QXNkiLP5ZCpM0RmYQ/qIGQB1tKmj8A3KbudZSDvyw1PXA/IGe/cdpimgd/fj/uRvzsDj+MPyzN4Seyz5Y/LGcgu6V0gj/IKVuFNrmSP8ejkCELjYI/piSJ3iM+ij/wWtbkO26jPwoedf07ApY/mURy9jsxnT/hpaNVer95P/HW9Xhcgno/4v4QgjWgkT/sOoHaiNxxP0QWMaijp2I/vtXQX4fblz9wrEIfYp+bP6C12lNOCZM/k+e50Ly2jj980m8+dDBkvxN+59qLLJk/IvArYEcagr9ITlhgvfdbPwrWSoAAy5M/tDakaEy/fT+O/RbvYVScP72+Oob5SpU/uV5atHJHoj8Qdsx/xzuKv2o5V4rNupU/6iIYHhXNmj/5GcIcgTyBP780ScS5DoQ/EPbHErU4lT/0EPUtJjKiPyboRlxfeJQ/PWWtyFsikD/OcjH/0j6DP9p5D6xYCpU/era6TtFhcz8u2DKUJymGv9Tl3VpwJ5U/FMs6ifHunD9wiWaFVjJmPwpoYEh5r3E/vi42P6b7kT90PPi5JfR+v/la9Eo9sI0/JW5mUnmmlj/Tp6SIpvqXP9wy0dQL7Xk/LDivxMLOfT9AJVHep3UlvzDCdHEsymk/fOrbO9gxYb89eqIeTHOHP2bk40cfaII/hhBUgOt8lT/02kVqJ+CZP9JtlWhtLpU/dJqRsTW2jz/J8M7mfw6TP/Bsx9thRHw/aVQhnjGhkD9elhvPjKSOP8q3jP1stKI/cVp0ecO8mD8wyOM66xmVP9qVOQ+HsqE/Vbmw4KwMkD8dVBk2u/ugP9z2FvTqGnw/PPNpLMHgiD9acJak/0KVP+InrQiCaZA/XeNdOeYRdT+dGAaIe4yJP8wZfyEdXmY/Y8IUM+Dbkj9bh65eT2mKP5TXH+1lBp0/Xplyn4aekD8HLeeBmkmZPwnfd/apqYg/CABhG/0jmD/lYgtyLiVyP85YTHYodo0/IDGHd7svbz+6i34ZF+WPP0Jra1x2bJI/YnfG53n0lj/uhV4yktGPPwBeQuty/XC/IhVkOuzIgz/YEhPqaIRqvzg0FLpdv5A/MM7SkooZWz+AKZD0a7SMP6gcvUnv75A/SaIwBOp1kb9IHgVnqSFdP+jKuddtF2M/XW3ClJFckz/gcyvbFCNLv0xTF5nMRYU/T/6PETdyiT9ZTIQu58pyPzj030ylNYM/NaUSd4hjpD84DzZpU7ePP0/oXNPlqnQ/wcAr2xSOhz/YwFD50lOSP18rCYaH9Zk/MB/i+l/wmD+csChOZ0JzP+CYhCEpem2/lJS2iQh3YT+Q3ONZtf2FP95mYl1QNZU/kBXaIn4flD+2APk/hLCLP9xatniqLJE/Fo/DNSxqoj8XtgFiXSuYP18y6D1W1Z8/t5LPj//xhT+W2CH3nqyYP9jOrF4NxKA/ZMrFTYUphb+4qwqHlMxVP/+P6tC34pg/rEGvorudjD9O7tovKuCMP2rXILSjQI8/u5z5fjKYfD8wH7z/NdCRP485EGg6pIk/MwZsXO5knT+i8ju87xCSP5+3pkDehIc/zhkrSvg5lD9S9TmrhJOgP5/56svebYc/cN0d7rjPnD+KyJv9OwaQPz2Lq1a6U4w/hOWQw0lwnD87QC6j0SGSP5itopN/Too/QFTGl8arQj+XmBuZSIuQP0fyrWF0d3g/uDAMpaFobr9ybmGZ5hODP1yX2lKPO3s/6p4XgzXSkL8AWGdrMwx+v1BQvIscgWc/rMh7XaRiZz9l94S5MWh0P1hNuLEW0JM/JFn1ChQkdb+POc0b48t3P9rAxuInMIC//qeD+osFlj9uLp26GnWIP0KP9n2JZ5A/M2R8U8BYlT/HOI2mVWeHPyJgLiyqgnE/vekrfJ18mT/A/Q0S2zJ9v8I/Zi3NKoQ//hfHI8Jjej+U/chIupRjvwUGNNn2BYM/FshCVNjikT8wmI/2Zxx6P8BcRk4t/44/jCPiDmZ/cL+N2d/tdp5zP1j0qB8kWV4/l7ozT7zYhj8GtXn1/4SUP+L+vhkM8JI/LqsMDeUUjT/g81cg16tMP5SekBhFCYC/9zY9A/HHhT+OKPp2zAORP3ZChY4C334/comQzkGOlD9eiYimZNiCP3wmwolgmoM/6UkgmG1jkj8A53E4Yjlev2h7Vtq/q1K/cFkAkuNZdz/AFeT9pGmYP9pHGJCVkZE/ngdBjDlWkT/yyq7M8UOSP1KnUF7kjJo/sXxOmmQ0gj83gDyU78SDP17tRI4r/4M/QDVgKJEUWb8EIl5VC1WCPxbt7RiiBHg/QqcHMXDLhD/cOeeGnBaQPzWoC5Hs85K/X5usVeuknD8VUhcFZJOXP3L4+zSu34Q/NTLk0YnLkD+k/tj8DTyAP57wLoD/fIc/2s+Hnz2ScT94Z20LOveEv4A+qAcjfjU/+AJVWkniVz/jGt2SaHORPy5T72n2NZI/YYyzdCn2jj97tfntTJWTP9jN9P+o+oo/NypEnqFdez9bVL0BEbGbPx4gXJ7dpZE/4pQHVMlahT+1jJUP5qKEPzSEAKkbPYe/zsQRr3GFhj+jxzDa9ICIP1DezyWOA4Y/VzI99NQoez+YV9krxwptvyuSaLvdQ5k/uKT3RHbwkT/RDsgR2w2XPyUEiaWBqZ4/HjM4V+g+dD8KQXNDvtx7P7tINHK7NJE/v2V7XxRvjj+PlyIaGhWJP44HemPJE5k/z5amh8sxiD8GwqZs8V6JP4HsimdaIY8/pSoyMOyxkj9gCdWIBaOEvy4EbpeUtY4/0Fwq8OllQT9YpCbtaaeOP0Aoxx9c8m8/7ozezujvdD+mKJrESmqAP94+GRFTF4G/aETyy47JmT+IzCNbI2eCv/B3TrL3d5g/9YMqmcoDjz9esJAa+TyBv/1HhyH8iYs/SU6VjAyEnD/zPkqXS6GUP49b2rJFU3k/X7fQ7MU6mD8gEyxnkXAwv8YhuTjpipk/2C+lGbPQmz8gDngo5plZP8xitSYPOHo/UKrLmHWUbD+AxaZC/t1zv+DbhWlULT6/nHcNiKlhdT/Qz6IrWOmDP3iUq+z9aJM/yGugW2aJaj/QVZyFkKyVP72AP8fJMZQ/ep7ecXjLkj92yoi8dZN5P+Bkygf4epc/A4A5hftwmT/YaU8SnIFovxgeVdPuLZI/OHM5ahwkZb+ILkRBzleAPyyQ/VtfrGs/tKneZTUQZr9wuGBXjECkP4v9YF1zzYw/9xw0OiAtoD9ISm73+iGhPwRNP4uQZpg/a/DT1pP+kz8UZtrzxL6JPwRr+Jg2Ipo/Rp/S32yqgL/rjYZNhZ+UPywRjwnr1ok/wId3NVH5cr/Pb9tbvmaFP+CpWIAnB1e/WBsX6gJHj7/qTEkHknqQP9pg+Oii1pQ/eDOIP1yKUb/cwQkt9t5nPxfCqYwUYpC/ZPyOLPAPcT88BGxRxqFyv5oSY3j1WYu/zJJN9BTRjj+9vwm6Y42IPwyHYqyuB2Y/oAsAy3utZz9/t+rRllWXPzvw94Lt0p4/dipctWXdgD9fEBbSmFGaP8qbezqMxJ4/XN2AD61yd78gUyX8fjpaP8PCryrYn5I/4fn/k2QRhz/20GDmhW+VP+aIgUiRcZ8/Nb3xsNJfkT8QndsHAb2GP1/ksDVPzYY/NOkBr5oXYr/YcX8eD3ljP2psg60BxYU/2QVigy9ThT95+UtXW3mGPwtDr5AL1ZA/8A2loS7Hcb8H/cPNFgudPztyqG3w1nY/ViO1Cuajej8yATSUj2GTP2K0pTQqvZ4/toxa123tkD9lmwkxNRiSP/QicZ57+pA/Vok5cF7Nlz+FZRQjMu2IP9bYdWYkAIi/kC1sdrkmbL8RTa2pKl6MP8wEdKwUiY8/7a/o1cW2nT/lhTm0zR2TP7J9UTm/1o0/AkIagVA/dz9SFzAiPKKgPxBjSdBeO0q/I9f3ptOBiT+Gzcv7bieRP4pcADM3v6E/aM8Or7D2br/zdMd7vYGPP9CUTUaEe3A/kqtwfmFlkT/ix6vdeDKNP+hDeTofcGI/+iqbgQRLmD8g1yq+MxqUP8f4Y/h6c5A/rWf8TI+/hD/UNI4WqGRlvxwS6MqgCZg/wDO5FIMlTL/In42d0GeSP3zMro+cgpA/ZH/gTjjLkT+s+cx61al4P/aQobpuWYs/zvR5Qwtekj+8peb81NuUP0P0iSLuKoo/SDQa49OlfD/d/A7TDzWZPyjynjcEBYE/SY9ATY6qlj/4U7bR/35lv48sthRAqYY/OXbIAxe+ij+ceqAijfV1PzlWDfthqYM/Vj1//pHVlj9qWr9p1B2Hv4Boz3YPSZU/o+uuBU9tlT/2I+CM6pV6P3srJ3vIvY0/iEvU5uScU7/rDPKT3mOEP/hHXLRAUVa/ZMTw1FZLkz/fvTnOMjd8PyI2MhQ5mqA/bN3+A9iakj9gMg1uHDyTP6CTf/iqOW0/zBbCOK1PmD/wGCNUy3RmvzYFK56JLJI/vOSkT8iBlD+mWEN2QiiOP4QiCZoIT3A/9Pe9RDuimj/xk6gCc02PP47icU2D+oI/hDGFw6tbmT+S5JZ8DjeOP1qq+menFps/+SgKZM7NiT+rtDyLl8+IP4Y92v5mFHs/wfUAdRh8ij8MPLp9kM+AP4hzDul4fYA/rT4FIMmlkz/NqjG3bEaKP0Rc7wgF/YY/VCczlttIej/CifW2jjZ2P0TbjqJay3W/bo+bNB16ib/xQBVwKaaDPwc2f2azgYU/J0K5AMhGkj8k9O1pidmTP3VjNrRURow/XYwfm+AKdz+h/pO/3Gt5P1B2JYW+tFm/hAAIWPtklT9mb36bb9mKP0evZ7+08IE/ILce0OUqSD/Qnqe7w8mdP5wyJUhDvHw/GHqgYMSWWz/MNawv49h0P6SZe/78y5M/6Gjue35akD/sPjkL+OGVP9i42GuMD5Y/SzNGu2o4fT+nT1MQGDChPzKCdY36EaA/0HItW6QobT9dRNu8FtyYP3hGjD4Yyl+/0r9kFJw5kT9dCaqw1FOWP4qPADUSvXM/iIyH95QhhD8syh6oxj6TP6fDolcweJ8/Ug8sgMzKlT95g1DlTt6XP5pwmL7+iqE/5DsW69pUlD+ucUfmd6B2PzZwPzV534Y/l5jQ9Yg0jz+6ctHkNpqQPyi658DtdYk/AfYUB7e1gT/a2Wr74VOjP9zB2Tn7AHY/xAjX6s3ToD9AunE5MZlDP6e5OjqS4JA/ZIpMyTOvZ79AujTXZd1Jv0rZaUIl7IW/hEhfltJfZT9AXb9TxqeKv/6hg+J544c/oAccpQBXmD9KRYjnc3qDP2DK1xgyuII/Knlfh+wtjb9oqayCFXJsv9noH1+B7pM/UE0FzK4HXz/kaMqzyCB5v0Ltj6mM8nA/IDrvLtocg7+qPQbRFJmmPwx377g8JKM/GKW67rjAgT/yXjo05ZaXP1TupmAuc2S/wFewzuykmD/w+EWKdXR2v1ZeD/+lZJM/EGjkF7sGgj/0xdOqTApoP5VrzBpeS4A/yBVzbX3hlj8ww5Ouq5yaPw4p0lyxtn0/u/Vu5J4ocT9y1Bnkv8GAP72L2essU4E/kLnf+lZifL/A5yu4V8l/P4E8zmsbkXg/qPGYX4QhYj/M4sa23uWGPyMGSTB8B54/HPPBYDbKfb/9Cq89s4agPzAVUMcacZI/Q1j+PXfkdT+ACuEVtrWUP3C5fAJVyHa/f8YKZ40Jkj9pjLeIaVOXP99NRaR7fY0/oAKG8F2ARj8MZetxq71wv5N7WqdOTYE/9+rLtJ8Zij8IoT9UjNVbv2/9UJoZn34/arrsoBS2hD8se4pAGjNxv/ijy1U9FnS/OOSjK846aD8ADi/v8SmJP7D0PKEvT58/QsDmI0XdpT8r9lLn5+eIPzx5+lnKZm4/fE7aofB4e7++ZVXKPbeQP3Rl3RwkApM/+wqxcqWUjT9qairT2hyRP4BO5yEQd16//pplcTu9jD/az8OAOA10P+ivOkNJ4Wi/6BWQzUMZcL8O+8jOCf6BP4MphHcsC4I/FEu0GdjUkT9s5dCCZ8WZP7B5oJufqZE/cDcJBZejWj9iYWu+XbGUP0CgtGBgYow/vvAHKbPDhj+dl9iydZyLP7fMkuW+7I8/mNZfuR4Jgz8wczHQBUeaP6QFyF7aW5Q/l/OudnXqmD+mwXNHRK+BPxj0EyJlY10/T/PCfbmyiT/YXLsjIJ6BP9HT1dRTKYg/vxNQKL8Akj+qwP5iFnaEP3J0q1mAA4o/6IrCi4ufcL+ExMI9q6x7P0DpYQ6fXTk/093AoSeFlz9Q7STgw29Xv54y1koNJIA/+6CsTdJUhD+fbe5GP42PP8AQ7TO7QWK/spv8A/aziD+qwTyjnkeIv6QdhRWnnIo/+pdZOSsykz+RXJjKL0WDP/ng0/jji3I/yPe+kKM5gT99UAoZSpikP/Cs7iEu5W8/leTfpOWYdz92H/zZEJuXPwZqLjxoQ4Y/Ys7VRs3chT86W8tWkD2WP1FmceqxgJw/Xx3TGA8Zgz8C7NrUc8mWP6AaioElBzu/yMuoRGRvYD8gGUm9hi9RP0JfCgqBZYW/aNNHheS4eL+f0+LF88mHP24PPVvxdZI/AdZIBpJvjD8Iln9QKXWbPy7U2WlRL4A/fi3KlBdegD9fTSBvFPWEP3Cw6HFkbJY/29uAsF/3fD8c/mPHaH+ZP4K9QYl1M34/BnfusSFplz8T32TGiSyOP0/5G67lFp8/Qwll5VGwlj9wi4PXw8xtv8Knxge7GYg/QNxyuVQfWr/iziZjbSKKP52VyWsfL54/jVWeEOR9kD/+HHhln3CUP8BFK2eG5XI/yB9MTmaJhr9aB2P4qKOSP0JeIxwLvZM/Ku2H9RGkmT8QalZ2WC+JPwDZ6Y60GFG/rAr5h1hwaD9kFXhs58GSP1f466aEEZA/1W3u2EmSgj9rwXnhujOjP1IW7Ir61nM/wCzqGiljnD9uIuR6ax+LPw4qAUmNgJI/wOYdYRBvTj/yjxP9jICCPxy8uGcUaJQ/nD/FPuzhlD/0LZtmzLhlv57T53IIyIc/RLPVhR7ugD/0X4eknBthP9CoCPlOPJU/AA4ygKREGb8r8lNWstOdP07R4TG6q5c/ID79MSajaT/A8nOEGNJNP4DTM+xzF5Q/KP+2qlIycD9wU8/2OMeUP4gmiyLEeYE/3JjEWvX/gr9ZAuML5O+KPyf3TiSPloY/KnJ2/yvLcT+TB/dfkQqJP0xHvjtSrne/8JvHDlffoD+s/mLkELOQP0Xeb5VqbIs/lkp9gQeZgD8O50EqJ6aPP8LjoliCBZI/gGmYUCPgoj+Q2qCao5tuvwhrAob5NGo/oj6s+dGkhD9oWYAs4Kxav4z8s8lgNJM/1M5A3bbmoT9RIMTcjAGcP4dPNMvxYYY/QQonvrgRjD/En4Mty8WRP7NO5v+qk38/2Jwstg1SjT9UNtHzvfGGP+7UaEK1fZI/By1OI40RgT/+lBI9mCmhPz6WAJn285I/WpMRCqyViT+22Ir58UyCv4rCjMPllZg/cuenP4QOnD/diWcsbtN/P0BmUfHTfiO/6Fs0VprPUD8AmByZkYDYvp503fCDB5g/cDdHnHINfD/Y548bUQh4v5xUtMXTwGC/f4hKO7YGjD+q6YjW7/WXP1RR88w3V2G/OE/bpsdIiD99jg1tv/+UP3kN+ZrKlnQ/jr4lDi7nnD/YshE8eKSXP3yZ34CdUIQ/MCRcgo/bkT8KAtsgh1RxP9ZYupwMgpU/IjcvcxvSgb/Y7meUZj2RPwXpDnx23oo/sbRVZV5Okj9z+krY+wB7P2R7GFHmo5Y/oB9+6DruPr9EB5I46riUP/T5iOotwZE//M+XRSndZj/QgJtoldNrv7CDggFOyZo/wuZJnoAfhz9V6m0Y3ApzP2xZDmsgY4s/iDjkbpVaWD9u4A4MlWmgP28zUxXRdnw/y2LY4EM3jj9lhwY5QuOVP0LP2GEtE5M/Ig4pGRd0lD8BlYYxJ1SVP8YxI+kn4p8/una+VV1HnD9/IjMBwEudP7AHmm9dj3y/yKuEjnSrdT//TWiV29iBPziCie5uclQ/1C8EIuMykD+A6dxycylPPwCRwjxMgWG/moGEPEgkoD82veTawVp5P633ROIWnIE/nHFdyVOgaD81jB3Hx7acP6glV3nhA3W/2Pb/wmSRkD/Qd4hLDGJQv0J9CMmiW4o/ybOVsQ7ffD+swInCPKSJv0SltTVqupE/XNOpDofHkT/AyQVHN3t9v6qwj0Tp6Yw/Klu04VaVhT9/XIY2tdmZP0AFWXUjJpY/J92wAd6ohz/kRWd38OeZPzhsiDUhIJU/luausOxdjz8gihyTfApeP0HYs2c3H4k/o3GRuxt/kz98ViKx6BhzP1jzBNl8Bnk/POZbUKR+bz+rrsWLZyqUP8daDfvHJZI/GjJRQpJ+lD9RF605BKiNP9Jf/dOVVHs/12rVNJ3Khj8GS1YWA5yHv7jpdUYTjoY/eL5r73v1er/cu7ceQDF4P0ojFLUbpYE/kI63UOFYRz9ALZwmTROgP7QF9fc0oHW/g+YZ/lerkD+9Ay3TnFKLP+0FCo/K15o/WccxmEwEej9q4PzqNAOIP4aLcyURSZs/FwOcR0mriT+4G7X1q4tmv5L7oSqSHII/3uSQtI6UfT9cvpinue16Pw9KF7Q0R3Y/XkIfDyKQlT90xvbAQyCOPzgWv94c0XM/zrIOdaGdg7+wpzduZ+lPP0ruscfP55A/Ap3xDY5UcD+MivILMF6GP6Co9y45pF4/oG6/m9nQhD/6d+PH38mYP0w/VOpnl3u/kPPvb3aQgz/X/O+eOlCCP+hzXLtMj38/ui3diLM9kD+g68kW5j5SP0eDfzPNMYc/W+gAZQX3nD8jd/l1lOqXP0Yk6ngkA5s/Gxevz7yqgD+BcC9+LlCRP9NujgyoEJE/UEf86ZJiWL9S2h/d3GWIP19Y0o7avoU/tJwtshSJnz8QPr8cYsR7v7Q8Y4ZPvJk/g5R8at4blj/2VF8DgiKUP6aGJVCWaH0/aV9fuEbggj9xBxAsWht/P4iXQXlrXGM/POC31x/2dz/w10CmalxpP8AZoJQMT0S/KHLou4G+lj/nSSkgzYOMP/xXIK5brZM/ThG1kOPDlz8EEaC+kb5oP6RXXSK00GI/Qn9FtGA3kT9QZahyFmBFv/J0Ub8Ht5M/cmMv7YoVgT+MgTGbubaXP1NVDqHphJM/s3h/s8KTez8XglPnBoiDP8D/LOT+Slu/K65K+S7Ilz8GR58FUPKCP5MbCo5/CYY//MZ5FQmdnD/4BPtB3WKTvyi7+8sHZZQ/E+sXN1Ujhj+AI29lzPYgvywrM0pHOmc/xvqd6lZloT8Avkoa1tX0vpKHNPkUSJc/MKamhJqkVT94XACU7xKFPwwQJAhINJ4/mVdg4PAEdD/7UxSVZwGQP6/kUB9AQpg/wB/DXpRNVz/Gnqgzp/mUP6L7iMjSy40/ROUaSoz+mz87AiCZQPGZPyh38A5XlYG/cIwjiKljTb+ekJJRpsqDv1Cw5JsJf0s/gMouXvDnMD9o2uYQS/uTP3Ij+tZM0ao/4Cl4FNdkMj/3I5YJ7zOSP5L0CuQFQaA/XKMPPdaOlz+wiu1RTuSFP0Bc+gTOJ5A/SHK4UcCydz/HVQOrNPORP/nUOPJOHnQ/5si5U3DGcD84z6VyMymFP33QyQtseaE/c0JE5/J1gD86G5XsS0p1P3aow7RiKXc/o9RxduIliz/KbGRv4tKkPy9HOJ8XfJo/5yzQRl+1nT8QwmEpXteEP5/4f5OeaIE/AP9ToU/vYb/2lFyuACyVPyFVsavoj5E/ImqryhrPgr/jqTIclbR/PyiEsq9EeJA/2fIb6IObiT/COMGkUFqBvy6hvMi1EpE/4LovoVVukD9O6uAkxPejP+1SV+EuXno/UrvkcIoOlD/PFvR3cdWNPwAaoWPnylM/zPAGb9GHZj9W62GKK72AP87j4XKBtI0/CwfzcV3riz8IbFFnvn9yv5zhvL7BqHm/Y+Hf4qA6hT9k7fp9fQmRP7YgyLtHU4o/AFQ2FzDnOj8bucNEAWuJP4CWixD92Zs/ILW9jxHolj9w8E9Pgx+nP1nibHcF3o0/QrO2Ls/ReD/VBQhoZq9yPwBaPGwury0/IfQmxgDqkT8RXMPB30p+P1++PIQSl4I/oGjNjd13dL9qAmag5Z1wP9AQdeZdBaA/q99HIIEZhj8zF900E9SVP6TjBfpJ93G/BqstTr6gmT+l6lN/ez6aP8R8jHYbz2o/PObb0dtfkD8kePJ83TKYPwTZ8A1Q2WU/VYdKaFKYlj9El6ZJ9L2HP1ckp21Smoo/oOoFWVRvPj/Uqg+KsZyKv6hgXGH6uYa/QB/NQR5qmj/9i8rVzQaaP1jU5D5q3m0/t8AV4k/gjz+7Iu9hQdSTP/3lHYc9V3w/hNJjPgerjz8s7Y39iueOPzfklM5pXJg/jkOuZXPIiz9ztuw9l+eJP/ycPYxfXI0/IKH2iyfGOD+HRvqszUF5P+GJbrgwhpA/SiIeshEsjT99YL6zcHCYP1KgL8z1JIc/aKCSI6WwZT9QnJ8NJHtjvy4lWeBaCJE/JgBn0+Njdz+qjN27jnKBP2OyJp7AZ4w/UF2WWX1pfr9SJ9VyK/aYP1DwrgsEu6c/0Z3kUMJcnz8GiBFEhcePP6C0EgjgY2i/2c5R4YARgD+rvx5J/S+lP9XTL71okqM/p8ujhFOjfz/CheEghRx4P3C+EKGqjl2/sJN9BJmkc7+eXmDZ1qqKP1IEYuhIp6E/YW4K7Wmajz9o/Oz7OpGSv2nB3WhRw5Y/n6yRfNI9hT+ON1Yj4diVP2p1BujL6Hs/u7Ia/YK9dD9vlkgLMPmHP2M4tU1EB4E/QD3OG/colj9DOLuFGcp6PwAcGAOaKjW/hRxskkOTjD+i7N6Wi9yBP7BKjliuTYM/ScetNoyumL+z/juIXuR/P1gUNj7f324/0ATBwhWxWL+yo8PsWXOWPwlx3WgaaYM/IMzO8Sf/TD+objXU7WJvP2zU5+ZZaG4/Cg7P5Dqhhz8W0h72bACHP1j3lUYE3Wq/lraqrucBhT/s7aCEIFaUP+sG/QklIJw/IPKEJ1CzXz8LN46g5d2Yv1ZMHroNGpg/CMlvCrnCUL/0G1xF6KeUP8wtfT4NJXA/tkFQeDXXhz/ov9LMGIphP0kJBNWydps/fHG6I0QJnz8RxSy+DIt3P8sf9pRYhpY/sf5Wauvmfj9kEfApGiB2P8AtN9YK/nA/YJs6BagERr8w8qKjtYNnvzxn1QVysKM/+PaVqe5XVL+IKxsahQZ9P+4sP9zrRo8/8yCPYADajz+07U98vc2UP/e+F7v/kZU/IGIhKNhWXL8g46kb4xdXP+g9h+u6EYo/4e1aXaftnT+eMW9X5TJzP4VBh/+iG4k/kWAtkV8vhD8prPQBaTaMP87ziXN5En0/b5cJoN7HhD/4H6ytC6FxvwiN3jTYsnw/0nXiix5XdD9hsrIrrAZ8P8AAJtxwY0o/FlwzoUYrmj+tijbH9cmQP/K100G/FJY//c61qZxmnD9mW2ovMJqUP25VhzUKrJQ/SXlJl0cWmj/yK67kCMmMP0zqV9BkWJA/kaGQzq5Qkz+3FJ5UDi96P/sA669CrII/2Dz175Mekz8woAENl1ZGv9j6vlceNmU/rf31nI1anj8Q4dZLvRSVPw1hU5yNF5k/RODpi84dbz/38f48Hh2gPzI0yxWFqos/EVVkMqcinz9KpItpa0yRP14ZtzDTCoc/+OgBxTfwaz9ohyjUoSiXP02TaoWaJXk/FBldiIEVZT92On5+QkSRP5wrTmFVgYs/er+2mPTEcT8YFz4w04+FP3rQNzwo6oo/oKpOD7asVj/YVNXyGm5sP1bO+5AkbY0/z2eZjJOujD+K2jt0F+WQPwDmf6lR9EK/9MuZ/cM3eb9CI7yFAqKAPxedRbpD/JU/o0VbVWfjgz9SLRSzQnmSP9BWJ2EkJ26/B6uEp8Dldj88e0NOjVqgPxj2bukSFmq/bGK/8NQ2e7/Kl7jxhXZxP6gcwOcbF4o/rAQHtCJhkj+PvjAMrB+RP1Tdw/6LwJg/k3QqLhYqgD9kEkC0b4RzP0Rhp4Upwnq/sOcnV1KEb7+qu72mktaYP+QadWO+mJE/MDMyUPLhRD/8xbCgD95hPzr4+pk8B4A/2KzE3T1ohL8wbCFQOXhTP4rw23oq2JE//7/uQ82Wkj/441qtn06QP980ysivDJK/VAjLVP1alT9qUoquqcWKP3YwW9w9i6I/heRpICoemD8ABGP0GRKXPy4IeHQoJIE/PHzDdhHjgT+0xh88xPB5P4rZ6bV0M5c/uvoM5LFCkz88PZ1dxHR1P3P1m1R/Eos/FQjOwdBneD+uxHOb/7Z5P83Exo8q9n8/DPvc05E1ij8QzmUCETdWP+SrSyUAbXA/ESfuS5LulT9BFY6ReeCSP/suIwHBGJc/bOjsNIw4iT947Z1Rp7RdP6yrZWFeT6A/UFfmsZKKlj9fx5w6VU6GPzAeW/jEQVW/xvF0qW46kD9zXkWO4BZ2Pzye1SOD55o/HfDPSIgbdT+qMXRgq32DP7Hc5cZ/sYI/iVJH3m2SnD86atk4SY6lPw6dfyKkHIA/GrjzgrOdlj979U6Of591PyDUj7eSFkA/vOq5Kwm5YD8BRdqru/aIPzLUfTtSrYc/5EGlwzXSlz/HRkeTuCmQP/d3SyRrxIk/t3uZVgh5fT/LUvJga52VPxN3ASzbm40/Ig/8MWN6hD9kRY4gQuJiP2VHk2poL5c/lOI6eHdNgL80AYtU8x6bP+6r2dIsvHc/b4FkCwV6nT8CSQ9kt/eMP0iII98pGY8/Dcyn6145nT90DwCDaflhP4wvd2ammGs/ymHK3XrWkD+D11SXOV12P1HvofCBTYU/Ds8Xakwclz9dLxpcrHSOP30QP1jMSoQ/PPqVM8zpYD8QzHJCzkaHP/yVG1oLn44/bLcMfXjQoD9Q+5fkQVpIPwMrD8MzZ44/2bzhbxZRhz/bzHmC85ebPxBDp9ohKFK/ovQXw0ZUfT8MCjoalyl5P2Ss4Ozgj5I/1xLxpZL+iD/fzXCvexyeP99NkWQnQZI/y/HZKjoThj+OwA7O/DqJv/94WshXAZE/wTF1YniHfT+ge8y7Lv1SvwZHi8kjkZI/2zguJJOmnz9ym23SAMOQP9zXzezRPms/WNYW5lNfaz/U97BJ+A2SP9TFqHHjuos/VO5qrz8yhz9Lej3tj311P5bGzWxCB4g/5ZBGJxSchz/Uc95y22SWP0DWW84vUys/NikkxNexhT/K+D/FuLWDP5qPVmoSNpA/Vbfp3XpIdD/5bAJOSCd/P4YH72ProZM/V1HK+iMnnT/sSoHulWmIPyaEnQgRgpE/2RUq9DJPnT8674V2/FOZP+U0V5GWt5Y/tmxp5P8+iT/HUdK6fd6HPyhjKCmPWZk/PKdN3RlEYj/Jv1eRPC6RPwjPWQRRQZA/AC1CGJMLYL90QdBsyDVuP8cSfDjI0ZQ/YO046TgrX79mGCMoEt6dP8wUSg3kxZM/pqPDAG7leD97hrB3euyUP2t9iMWqB5Q/MH51uf3qjD+qIviCQXWKP+zNTIYm4ZY/GC+u+M4+dT88W7XP31qBP4xgv1Puco8/YNATX8WBUT9z3cEoI+aCPxjG3MVmVnM/KFc8OTnWkj9BR++jAAWAP/Ylxb/bI5o/2DJiB7fGoj+JqYzDjNWhP3QrRvq4qna/BxsJRTi/oz/09pcvOg6LP1Qw+3QCvW8/EGyNf53kgD9gnlZsp2t6vxR7wvhrXIk/sesnFIo7mD9khZYr1qCIP9Svaf8E2W4/TdMPEbhDkL9r8L1lZWWNPxZvIjiPk48/RmssqXBrhD//GCqmaWKdPyXYoIaCFns/YgVnVXuckz+4D1nAgIWKP8BBxBScz1w/LVDoe2e0lb8wbXwb8cVFP2/yJesqGIc/BOEHBdxEoT84G8pk1F94v5BedpAlYpo/l/a6M8iIjT99Fs0/GLWAPwjk5DUNZoM/C9hDapsOeD8k424nzUZpP2QmHB2YLpY/MfpTEny0kT/graNxVDhbP6SCz22uvps/e3evduc+jj8lJ4ZYmkaRP1wfyLhzKZw/E1XKSXlSoT+be0pHphhyP3uZEMxT9Xg/7iEh4Rjqhz/M26Zau/SDPzrPUKmYtpI/KUT3pgk6hD+g/4FaGOR/v1tfly1d+Yk/yIGkWI9BjT/qFpSrQoOGP1T98PdhApA/Li5ISDj4kz+A+OBjkMIlPypMyDlXb4+/erURNRl+jD+uP917g+6WPxU1eptSS5I/PsL6mjA8iz/sg3PfTU+LP2psFziYx6E/nFyaCUFulj9vLEvVI4GUv8TWhw/7ooU/hVgBsNzQkD8cBQ2yhlahPxy8Q94FJWs/]]></data>
</file>

<file path=customXml/itemProps1.xml><?xml version="1.0" encoding="utf-8"?>
<ds:datastoreItem xmlns:ds="http://schemas.openxmlformats.org/officeDocument/2006/customXml" ds:itemID="{3FBFF439-F5AC-473C-B522-6C7FC518CBA7}">
  <ds:schemaRefs>
    <ds:schemaRef ds:uri="http://riskamp.com/xml/simulation-data-1.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Multivariate Distribution</vt:lpstr>
      <vt:lpstr>Portfolio Model</vt:lpstr>
      <vt:lpstr>Mixed Distributions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duncan</cp:lastModifiedBy>
  <dcterms:created xsi:type="dcterms:W3CDTF">2014-07-02T17:36:36Z</dcterms:created>
  <dcterms:modified xsi:type="dcterms:W3CDTF">2014-07-04T23:42:32Z</dcterms:modified>
</cp:coreProperties>
</file>